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Sheet1!$H$97</definedName>
    <definedName name="_xlnm.Print_Area" localSheetId="1">Sheet1!$A$1:$N$91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<sst xmlns="http://schemas.openxmlformats.org/spreadsheetml/2006/main" count="496" uniqueCount="364">
  <si>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</si>
  <si>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</si>
  <si>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</si>
  <si>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</si>
  <si>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</si>
  <si>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</si>
  <si>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</si>
  <si>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</si>
  <si>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</si>
  <si>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</si>
  <si>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</si>
  <si>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</si>
  <si>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</si>
  <si>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</si>
  <si>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</si>
  <si>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</si>
  <si>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</si>
  <si>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</si>
  <si>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</si>
  <si>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</si>
  <si>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</si>
  <si>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</si>
  <si>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</si>
  <si>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</si>
  <si>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</si>
  <si>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</si>
  <si>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</si>
  <si>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</si>
  <si>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</si>
  <si>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</si>
  <si>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</si>
  <si>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</si>
  <si>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</si>
  <si>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</si>
  <si>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</si>
  <si>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</si>
  <si>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</si>
  <si>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</si>
  <si>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</si>
  <si>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</si>
  <si>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</si>
  <si>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</si>
  <si>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</si>
  <si>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</si>
  <si>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</si>
  <si>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</si>
  <si>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2.    WAITERS  FOR  CONTAINER BERTHS</t>
  </si>
  <si>
    <t xml:space="preserve">3.    WAITERS  FOR  CONVENTIONAL BERTHS </t>
  </si>
  <si>
    <t xml:space="preserve">4.    WAITERS  FOR   SHIP CONVINIENCE </t>
  </si>
  <si>
    <t>07-03-19</t>
  </si>
  <si>
    <t>3FTL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</si>
  <si>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</si>
  <si>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</si>
  <si>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</si>
  <si>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</si>
  <si>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</si>
  <si>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</si>
  <si>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</si>
  <si>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</si>
  <si>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</si>
  <si>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</si>
  <si>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H3QJ</t>
  </si>
  <si>
    <t>D BLK FERT.</t>
  </si>
  <si>
    <t>24-03-19</t>
  </si>
  <si>
    <t>D STEEL COILS</t>
  </si>
  <si>
    <t>27-03-19</t>
  </si>
  <si>
    <t>D5AP5</t>
  </si>
  <si>
    <t xml:space="preserve">    WO LONG SONG</t>
  </si>
  <si>
    <t>VRHI5</t>
  </si>
  <si>
    <t>54</t>
  </si>
  <si>
    <t>RSS</t>
  </si>
  <si>
    <t>D BLK CLINKER B.9/10</t>
  </si>
  <si>
    <t>29-03-19</t>
  </si>
  <si>
    <t>D STEEL PRODUCTS</t>
  </si>
  <si>
    <t xml:space="preserve">    NORTHERN PRACTISE</t>
  </si>
  <si>
    <t>J45-2019-0387</t>
  </si>
  <si>
    <t>912W/915E</t>
  </si>
  <si>
    <t>L 130/750  MTS</t>
  </si>
  <si>
    <t xml:space="preserve">        01.04.2019  0230  EAST WIND  II  93  4.6  ALB  L  PMS  1000 &amp; GAS 1000  @ KOT</t>
  </si>
  <si>
    <t>MSDE-2019-0430</t>
  </si>
  <si>
    <t>STR</t>
  </si>
  <si>
    <t>02-04-19</t>
  </si>
  <si>
    <t>V7LV6</t>
  </si>
  <si>
    <t>035</t>
  </si>
  <si>
    <t>D BASE OIL @ SOT JETTY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</si>
  <si>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</si>
  <si>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</si>
  <si>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</si>
  <si>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</si>
  <si>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</si>
  <si>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</si>
  <si>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</si>
  <si>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</si>
  <si>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</si>
  <si>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>ZN912A/ZN914R</t>
  </si>
  <si>
    <t xml:space="preserve">    UBENA</t>
  </si>
  <si>
    <t>UBN-2019-0432</t>
  </si>
  <si>
    <t>CQAH</t>
  </si>
  <si>
    <t>SPF</t>
  </si>
  <si>
    <t>L 32/50  MTS</t>
  </si>
  <si>
    <t xml:space="preserve">    MSC POSITANO</t>
  </si>
  <si>
    <t>9HA3637</t>
  </si>
  <si>
    <t>OM914A/OM916R</t>
  </si>
  <si>
    <t>ZN914A-ZN916R</t>
  </si>
  <si>
    <t>EAC</t>
  </si>
  <si>
    <t xml:space="preserve">    VIL DARDANELLES</t>
  </si>
  <si>
    <t>VDDL-2019-0433</t>
  </si>
  <si>
    <t>D5DU2</t>
  </si>
  <si>
    <t>02S2MN1MA</t>
  </si>
  <si>
    <t>L 700/500  MTS</t>
  </si>
  <si>
    <t xml:space="preserve">    KOTA GEMBIRA </t>
  </si>
  <si>
    <t>9VIE6</t>
  </si>
  <si>
    <t>KBGR0203W/0203E</t>
  </si>
  <si>
    <t>PIL</t>
  </si>
  <si>
    <t>03-04-19</t>
  </si>
  <si>
    <t>L 90/400  MTS</t>
  </si>
  <si>
    <t xml:space="preserve">    GLOBAL MAJESTY</t>
  </si>
  <si>
    <t>YJSB2</t>
  </si>
  <si>
    <t>49</t>
  </si>
  <si>
    <t>KGBR-2019-0437</t>
  </si>
  <si>
    <t xml:space="preserve">     ALFRED N</t>
  </si>
  <si>
    <t>24/04/2019  0600</t>
  </si>
  <si>
    <t>9106-2019-0442</t>
  </si>
  <si>
    <t>04-04-19</t>
  </si>
  <si>
    <t>OBJ</t>
  </si>
  <si>
    <t xml:space="preserve">    MORNING CAROL</t>
  </si>
  <si>
    <t>C6DI6</t>
  </si>
  <si>
    <t>101</t>
  </si>
  <si>
    <t>DSS</t>
  </si>
  <si>
    <t>D8CX</t>
  </si>
  <si>
    <t>165</t>
  </si>
  <si>
    <t>17/04/2019  0600</t>
  </si>
  <si>
    <t>6621-2019-0452</t>
  </si>
  <si>
    <t>3951-2019-0451</t>
  </si>
  <si>
    <t>05-04-19</t>
  </si>
  <si>
    <t>18/04/2019  0600</t>
  </si>
  <si>
    <t xml:space="preserve">    STAR ANTARES</t>
  </si>
  <si>
    <t>V7JI5</t>
  </si>
  <si>
    <t xml:space="preserve">    MORNING CALYPSO</t>
  </si>
  <si>
    <t>3FIK5</t>
  </si>
  <si>
    <t>19035</t>
  </si>
  <si>
    <t>061</t>
  </si>
  <si>
    <t>7405-2019-0448</t>
  </si>
  <si>
    <t>4357-2019-0450</t>
  </si>
  <si>
    <t>06-04-19</t>
  </si>
  <si>
    <t xml:space="preserve">    SKY KNIGHT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</si>
  <si>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</si>
  <si>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</si>
  <si>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</si>
  <si>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</si>
  <si>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</si>
  <si>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</si>
  <si>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</si>
  <si>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</si>
  <si>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9691-2019-0459</t>
  </si>
  <si>
    <t>MPOS-2019-0460</t>
  </si>
  <si>
    <t>MSNC-2019-0461</t>
  </si>
  <si>
    <t xml:space="preserve">    PETRA 1</t>
  </si>
  <si>
    <t>T8A2146</t>
  </si>
  <si>
    <t>PT0619</t>
  </si>
  <si>
    <t>SEC</t>
  </si>
  <si>
    <t>08-04-19</t>
  </si>
  <si>
    <t>L 42 C'NERS</t>
  </si>
  <si>
    <t xml:space="preserve">    RHL CALLIDITAS</t>
  </si>
  <si>
    <t>D5EJ9</t>
  </si>
  <si>
    <t>1914S</t>
  </si>
  <si>
    <t>L 500/800  MTS</t>
  </si>
  <si>
    <t xml:space="preserve">    COSCO OSAKA</t>
  </si>
  <si>
    <t>3ETG9</t>
  </si>
  <si>
    <t>065W</t>
  </si>
  <si>
    <t>21/04/2019  0600</t>
  </si>
  <si>
    <t>L 250/1550  MTS</t>
  </si>
  <si>
    <t>T2UN4</t>
  </si>
  <si>
    <t>D VEG OIL</t>
  </si>
  <si>
    <t>V7AS6</t>
  </si>
  <si>
    <t>024</t>
  </si>
  <si>
    <t xml:space="preserve">     MT AZOV SEA</t>
  </si>
  <si>
    <t>CQIZ2</t>
  </si>
  <si>
    <t>012</t>
  </si>
  <si>
    <t>23/04/2019  0600</t>
  </si>
  <si>
    <t>D BLK RAW SALT</t>
  </si>
  <si>
    <t>SSS</t>
  </si>
  <si>
    <t xml:space="preserve">        05.04.2019  2200  CL CHRISTINA    200  11.5  EXP  D  45000  BLK CLINKER</t>
  </si>
  <si>
    <t>GLBN-2019-0462</t>
  </si>
  <si>
    <t>RCL-2019-0468</t>
  </si>
  <si>
    <t>CAKA-2019-0467</t>
  </si>
  <si>
    <t>8596-2019-0477</t>
  </si>
  <si>
    <t>09-04-19</t>
  </si>
  <si>
    <t xml:space="preserve">     MT MELATI DUA</t>
  </si>
  <si>
    <t>T2MH4</t>
  </si>
  <si>
    <t>5616/019</t>
  </si>
  <si>
    <t>V7UF7</t>
  </si>
  <si>
    <t>9697-2019</t>
  </si>
  <si>
    <t>7699-2019</t>
  </si>
  <si>
    <t>LAKQ7</t>
  </si>
  <si>
    <t>003</t>
  </si>
  <si>
    <t>D M.VEHICLES+PKGS</t>
  </si>
  <si>
    <t xml:space="preserve">   HOEGH TROOPER</t>
  </si>
  <si>
    <t xml:space="preserve">     MENTOR</t>
  </si>
  <si>
    <t>V7LQ4</t>
  </si>
  <si>
    <t>02</t>
  </si>
  <si>
    <t>D V POWER @ SOT JETTY</t>
  </si>
  <si>
    <t>9468-2019-0474</t>
  </si>
  <si>
    <t>8161-2019-0471</t>
  </si>
  <si>
    <t>5393-2019-0465</t>
  </si>
  <si>
    <t>AFN-2019-0463</t>
  </si>
  <si>
    <t xml:space="preserve">    MSC CHIARA</t>
  </si>
  <si>
    <t>22/04/2019  0600</t>
  </si>
  <si>
    <t>MSCH-2019</t>
  </si>
  <si>
    <t>H3RT</t>
  </si>
  <si>
    <t>OM915A/OM917R</t>
  </si>
  <si>
    <t>10-04-19</t>
  </si>
  <si>
    <t>P3BA7</t>
  </si>
  <si>
    <t>ZN915A/ZN917R</t>
  </si>
  <si>
    <t xml:space="preserve">    MSC JEANNE</t>
  </si>
  <si>
    <t>A8VA4</t>
  </si>
  <si>
    <t>SD916R/SD916R</t>
  </si>
  <si>
    <t>8097-2019-0479</t>
  </si>
  <si>
    <t xml:space="preserve">    MSC SOFIA 1</t>
  </si>
  <si>
    <t>1392-2019-0478</t>
  </si>
  <si>
    <t>20/04/2019  0600</t>
  </si>
  <si>
    <t>24/04/2019  1200</t>
  </si>
  <si>
    <t xml:space="preserve">        10.04.2019  0930  STI ELYSEES    256  12.3  STR  D  82027   GAS OIL @ KOT</t>
  </si>
  <si>
    <t xml:space="preserve">        31.03.2019  0600  EAST WIND    93   5.5  ALB  L  1000  PMS  @ SOT/KOT</t>
  </si>
  <si>
    <t xml:space="preserve">        10.04.2019  1000  COMMARCO 232     70     3.4   SAL     L  40 C'NERS  TRANSHIPMENT</t>
  </si>
  <si>
    <t xml:space="preserve">        10.04.2019  1000  COMMARCO SWIFT     36      2.8   SAL  TOWING COMMARCO 232</t>
  </si>
  <si>
    <t>21/04/2019  0800</t>
  </si>
  <si>
    <t xml:space="preserve">    THOR INSUVI</t>
  </si>
  <si>
    <t>9V7082</t>
  </si>
  <si>
    <t>11-04-19</t>
  </si>
  <si>
    <t xml:space="preserve">    HUGO SCHULTE</t>
  </si>
  <si>
    <t>5BZS4</t>
  </si>
  <si>
    <t>915S/916N</t>
  </si>
  <si>
    <t>21/04/2019  0500</t>
  </si>
  <si>
    <t>L 250/1900  MTS</t>
  </si>
  <si>
    <t xml:space="preserve">    NAVIOS VERANO</t>
  </si>
  <si>
    <t>914W/917E</t>
  </si>
  <si>
    <t>D7JY3</t>
  </si>
  <si>
    <t>25/04/2019  2300</t>
  </si>
  <si>
    <t>L 120/600  MTS</t>
  </si>
  <si>
    <t xml:space="preserve">    SAFMARINE NYASSA</t>
  </si>
  <si>
    <t>24/04/2019  0300</t>
  </si>
  <si>
    <t>VRLA2</t>
  </si>
  <si>
    <t>1907/916N</t>
  </si>
  <si>
    <t>L 320/-F</t>
  </si>
  <si>
    <t xml:space="preserve">    EXPRESS ARGENTINA</t>
  </si>
  <si>
    <t>9HA2308</t>
  </si>
  <si>
    <t>913W/916E</t>
  </si>
  <si>
    <t>19/04/2019  0800</t>
  </si>
  <si>
    <t>L 120/500  MTS</t>
  </si>
  <si>
    <t>9HA3750</t>
  </si>
  <si>
    <t>16/19</t>
  </si>
  <si>
    <t>25/04/2019  0600</t>
  </si>
  <si>
    <t>NSM</t>
  </si>
  <si>
    <t>D BLK WHEAT</t>
  </si>
  <si>
    <t>11/04/2019  1500</t>
  </si>
  <si>
    <t>11/04/2019  2300</t>
  </si>
  <si>
    <t>18/04/2019  1500</t>
  </si>
  <si>
    <t>27/04/2019  0600</t>
  </si>
  <si>
    <t>28/04/2019  0600</t>
  </si>
  <si>
    <t>8124-2019</t>
  </si>
  <si>
    <t>26/04/2019  0600</t>
  </si>
  <si>
    <t>D5OR9</t>
  </si>
  <si>
    <t>17/19</t>
  </si>
  <si>
    <t>E5A-2019</t>
  </si>
  <si>
    <t>01</t>
  </si>
  <si>
    <t>54X-2019</t>
  </si>
  <si>
    <t>831-2019</t>
  </si>
  <si>
    <t>9699-2019</t>
  </si>
  <si>
    <t xml:space="preserve">   MV SKAFTAFELL</t>
  </si>
  <si>
    <t>51M231</t>
  </si>
  <si>
    <t>S19-021MO</t>
  </si>
  <si>
    <t>EXP</t>
  </si>
  <si>
    <t>L 60/-F</t>
  </si>
  <si>
    <t>12-04-19</t>
  </si>
  <si>
    <t>17/04/2019  2330</t>
  </si>
  <si>
    <t>V7HJ4</t>
  </si>
  <si>
    <t xml:space="preserve">    JOLLY QUARZO</t>
  </si>
  <si>
    <t>ICQQ</t>
  </si>
  <si>
    <t>19073S</t>
  </si>
  <si>
    <t>MES</t>
  </si>
  <si>
    <t>D 352/210F+D 18 M.VEHICLES+L15/600MTS</t>
  </si>
  <si>
    <t xml:space="preserve">    ETE N</t>
  </si>
  <si>
    <t>D5TJ9</t>
  </si>
  <si>
    <t>19055N</t>
  </si>
  <si>
    <t>23/04/2019  1600</t>
  </si>
  <si>
    <t>V7HJ4-2019</t>
  </si>
  <si>
    <t>GEN.CARGO &amp; EQUIPMENT</t>
  </si>
  <si>
    <t>D FUEL OIL @ SOT JETTY/MBARAKI WHARF</t>
  </si>
  <si>
    <t>OYDH2</t>
  </si>
  <si>
    <t xml:space="preserve">     KIRSTEN MAERSK</t>
  </si>
  <si>
    <t>L195/300MTS</t>
  </si>
  <si>
    <t>R01/19</t>
  </si>
  <si>
    <t>ETE2-2019-0494</t>
  </si>
  <si>
    <t>JQUA-2019-0493</t>
  </si>
  <si>
    <t>9219-2019-0488</t>
  </si>
  <si>
    <t>9695-2019-0489</t>
  </si>
  <si>
    <t>G58-2019-0482</t>
  </si>
  <si>
    <t>9696-2019-0497</t>
  </si>
  <si>
    <t>13-04-19</t>
  </si>
  <si>
    <t>T8A2134</t>
  </si>
  <si>
    <t>R06/17</t>
  </si>
  <si>
    <t>TOWING ALPHAHEK 1 TO MTG ANCHO'</t>
  </si>
  <si>
    <t xml:space="preserve">    ALPHAHEK 1</t>
  </si>
  <si>
    <t>TOWED BY SOLAND TO MTG ANCHO'</t>
  </si>
  <si>
    <t>21/04/2019  1000</t>
  </si>
  <si>
    <t>-</t>
  </si>
  <si>
    <t>9128-2019-0500</t>
  </si>
  <si>
    <t>9542-2019-0501</t>
  </si>
  <si>
    <t>1168-2019-0499</t>
  </si>
  <si>
    <t>14-04-19</t>
  </si>
  <si>
    <t xml:space="preserve">     SOLSKY</t>
  </si>
  <si>
    <t>51M-033</t>
  </si>
  <si>
    <t xml:space="preserve">        14.04.2019  1000  ASTIR LADY  183   9.75 STR  L  34929  MOGAS  @ SOT</t>
  </si>
  <si>
    <t xml:space="preserve">        14.04.2019  1200    MARIA L   190       10.4      OBJ   D 38815  BULK WHEAT @GBHL</t>
  </si>
  <si>
    <t xml:space="preserve">        14.04.2019  0900  FPMC P IDEAL 244   12.97 STR D 86228  GAS OIL @KOT</t>
  </si>
  <si>
    <t>21/04/2019  1400</t>
  </si>
  <si>
    <t>16/04/2019  1800</t>
  </si>
  <si>
    <t>18/04/2019  0200</t>
  </si>
  <si>
    <t>18/04/2019  1000</t>
  </si>
  <si>
    <t>18/04/2019  1200</t>
  </si>
  <si>
    <t>18/04/2019  0800</t>
  </si>
  <si>
    <t>19/04/2019  1000</t>
  </si>
  <si>
    <t xml:space="preserve">     MV ALEXIA</t>
  </si>
  <si>
    <t xml:space="preserve">     KM JAKARTA</t>
  </si>
  <si>
    <t xml:space="preserve">     HAWK 1</t>
  </si>
  <si>
    <t>16/04/2019  1600</t>
  </si>
  <si>
    <t xml:space="preserve">    CMA CGM MATISSE </t>
  </si>
  <si>
    <t>5BAD2</t>
  </si>
  <si>
    <t>0NL20N1MA</t>
  </si>
  <si>
    <t>23/04/2019  0800</t>
  </si>
  <si>
    <t>L 152/-F</t>
  </si>
  <si>
    <t>7544-2019</t>
  </si>
  <si>
    <t>9AA8040</t>
  </si>
  <si>
    <t>VR-01/19</t>
  </si>
  <si>
    <t>15-04-19</t>
  </si>
  <si>
    <t xml:space="preserve">     MV VERUDA</t>
  </si>
  <si>
    <t xml:space="preserve">      JADE</t>
  </si>
  <si>
    <t xml:space="preserve">      DEM FIVE</t>
  </si>
  <si>
    <t xml:space="preserve">     ASIAN TRUST</t>
  </si>
  <si>
    <t>KTN-2019-0507</t>
  </si>
  <si>
    <t>1916-2019-0505</t>
  </si>
  <si>
    <t>CCMS-2019-0506</t>
  </si>
  <si>
    <t>7939-2019-0504</t>
  </si>
  <si>
    <t xml:space="preserve">      16.04.2019          HW    0152     3.0             HW   1427        3.1       LW      0811      0.8       LW    2028      0.8</t>
  </si>
  <si>
    <t xml:space="preserve">     SEA LEOPARD</t>
  </si>
  <si>
    <t xml:space="preserve">     SOLAND</t>
  </si>
  <si>
    <t xml:space="preserve">    NCC RABIGH</t>
  </si>
  <si>
    <t>HZQA</t>
  </si>
  <si>
    <t xml:space="preserve">D PALM OIL </t>
  </si>
  <si>
    <t>VRHA8</t>
  </si>
  <si>
    <t>D STEEL &amp; PROJECT CARGO</t>
  </si>
  <si>
    <t xml:space="preserve">      QI LIN SONG</t>
  </si>
  <si>
    <t xml:space="preserve">      LA VENTURE</t>
  </si>
  <si>
    <t xml:space="preserve">      17.04.2019          HW    0246     3.3             HW   1511        3.4       LW      0856      0.6       LW    2115      0.5</t>
  </si>
  <si>
    <t>26/04/2019  0500</t>
  </si>
  <si>
    <t xml:space="preserve">    FRISIA ILLER</t>
  </si>
  <si>
    <t>A8SB6</t>
  </si>
  <si>
    <t>0SU0BR1MA</t>
  </si>
  <si>
    <t>FSLL-2019</t>
  </si>
  <si>
    <t>5927-2019-0509</t>
  </si>
  <si>
    <t>9701-2019-0510</t>
  </si>
  <si>
    <t xml:space="preserve">        15.04.2019  2300 SAFMARINE NGAMI  211  9.1    MAE  130 310 MTS</t>
  </si>
  <si>
    <t xml:space="preserve">                                                                                                           SHIPS EXPECTED IN THE NEXT 14 DAYS FROM  16- APRIL-2019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</si>
</sst>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FF0000"/>
      <name val="Times New Roman"/>
      <family val="1"/>
    </font>
    <font>
      <b/>
      <sz val="5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14" fontId="5" fillId="0" borderId="19" xfId="0" quotePrefix="1" applyNumberFormat="1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5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17824"/>
        <c:axId val="126318216"/>
      </c:barChart>
      <c:catAx>
        <c:axId val="1263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318216"/>
        <c:crosses val="autoZero"/>
        <c:auto val="1"/>
        <c:lblAlgn val="ctr"/>
        <c:lblOffset val="100"/>
        <c:noMultiLvlLbl val="0"/>
      </c:catAx>
      <c:valAx>
        <c:axId val="126318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317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9"/>
  <sheetViews>
    <sheetView showGridLines="0" tabSelected="1" topLeftCell="A22" zoomScale="20" zoomScaleNormal="20" zoomScaleSheetLayoutView="17" zoomScalePageLayoutView="10" workbookViewId="0">
      <selection activeCell="M13" sqref="M13"/>
    </sheetView>
  </sheetViews>
  <sheetFormatPr defaultColWidth="20.7109375" defaultRowHeight="86.1" customHeight="1" x14ac:dyDescent="1.05"/>
  <cols>
    <col min="1" max="1" width="138.14062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02.7109375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50.71093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1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1"/>
      <c r="Q4" s="1"/>
      <c r="R4" s="1"/>
    </row>
    <row r="5" spans="1:252" s="78" customFormat="1" ht="66.75" customHeight="1" x14ac:dyDescent="0.95">
      <c r="A5" s="30" t="s">
        <v>363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76">
        <f ca="1">NOW()+14</f>
        <v>43585.468542476854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80" customFormat="1" ht="59.25" customHeight="1" x14ac:dyDescent="0.95">
      <c r="A6" s="30" t="s">
        <v>34</v>
      </c>
      <c r="B6" s="28"/>
      <c r="C6" s="28"/>
      <c r="D6" s="62"/>
      <c r="E6" s="62"/>
      <c r="F6" s="62" t="s">
        <v>33</v>
      </c>
      <c r="G6" s="64"/>
      <c r="H6" s="62"/>
      <c r="I6" s="62"/>
      <c r="J6" s="62"/>
      <c r="K6" s="65"/>
      <c r="L6" s="45"/>
      <c r="M6" s="45"/>
      <c r="N6" s="79"/>
    </row>
    <row r="7" spans="1:252" s="83" customFormat="1" ht="86.1" customHeight="1" x14ac:dyDescent="0.95">
      <c r="A7" s="31" t="s">
        <v>58</v>
      </c>
      <c r="B7" s="217" t="s">
        <v>44</v>
      </c>
      <c r="C7" s="217"/>
      <c r="D7" s="81" t="s">
        <v>8</v>
      </c>
      <c r="E7" s="33" t="s">
        <v>41</v>
      </c>
      <c r="F7" s="82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0" t="s">
        <v>13</v>
      </c>
    </row>
    <row r="8" spans="1:252" s="204" customFormat="1" ht="86.1" hidden="1" customHeight="1" x14ac:dyDescent="0.85">
      <c r="A8" s="196" t="s">
        <v>147</v>
      </c>
      <c r="B8" s="223" t="s">
        <v>183</v>
      </c>
      <c r="C8" s="224"/>
      <c r="D8" s="197" t="s">
        <v>148</v>
      </c>
      <c r="E8" s="205" t="s">
        <v>149</v>
      </c>
      <c r="F8" s="198" t="s">
        <v>255</v>
      </c>
      <c r="G8" s="199">
        <v>221.6</v>
      </c>
      <c r="H8" s="200">
        <v>11.4</v>
      </c>
      <c r="I8" s="200" t="s">
        <v>150</v>
      </c>
      <c r="J8" s="200">
        <v>238</v>
      </c>
      <c r="K8" s="200">
        <v>114</v>
      </c>
      <c r="L8" s="201"/>
      <c r="M8" s="202" t="s">
        <v>144</v>
      </c>
      <c r="N8" s="203" t="s">
        <v>151</v>
      </c>
    </row>
    <row r="9" spans="1:252" s="204" customFormat="1" ht="86.1" hidden="1" customHeight="1" x14ac:dyDescent="0.85">
      <c r="A9" s="196" t="s">
        <v>74</v>
      </c>
      <c r="B9" s="223" t="s">
        <v>75</v>
      </c>
      <c r="C9" s="224"/>
      <c r="D9" s="197" t="s">
        <v>66</v>
      </c>
      <c r="E9" s="205" t="s">
        <v>76</v>
      </c>
      <c r="F9" s="198" t="s">
        <v>256</v>
      </c>
      <c r="G9" s="199">
        <v>264</v>
      </c>
      <c r="H9" s="200">
        <v>12.5</v>
      </c>
      <c r="I9" s="200" t="s">
        <v>26</v>
      </c>
      <c r="J9" s="200">
        <v>1080</v>
      </c>
      <c r="K9" s="200">
        <v>850</v>
      </c>
      <c r="L9" s="201"/>
      <c r="M9" s="202" t="s">
        <v>72</v>
      </c>
      <c r="N9" s="203" t="s">
        <v>77</v>
      </c>
    </row>
    <row r="10" spans="1:252" s="192" customFormat="1" ht="86.1" customHeight="1" x14ac:dyDescent="0.85">
      <c r="A10" s="153" t="s">
        <v>52</v>
      </c>
      <c r="B10" s="219" t="s">
        <v>79</v>
      </c>
      <c r="C10" s="220"/>
      <c r="D10" s="154" t="s">
        <v>50</v>
      </c>
      <c r="E10" s="155" t="s">
        <v>94</v>
      </c>
      <c r="F10" s="165" t="s">
        <v>317</v>
      </c>
      <c r="G10" s="190">
        <v>199</v>
      </c>
      <c r="H10" s="159">
        <v>10</v>
      </c>
      <c r="I10" s="159" t="s">
        <v>29</v>
      </c>
      <c r="J10" s="159">
        <v>450</v>
      </c>
      <c r="K10" s="159">
        <v>300</v>
      </c>
      <c r="L10" s="191"/>
      <c r="M10" s="167" t="s">
        <v>49</v>
      </c>
      <c r="N10" s="168" t="s">
        <v>42</v>
      </c>
    </row>
    <row r="11" spans="1:252" s="192" customFormat="1" ht="86.1" customHeight="1" x14ac:dyDescent="0.85">
      <c r="A11" s="153" t="s">
        <v>100</v>
      </c>
      <c r="B11" s="219" t="s">
        <v>155</v>
      </c>
      <c r="C11" s="220"/>
      <c r="D11" s="154" t="s">
        <v>101</v>
      </c>
      <c r="E11" s="155" t="s">
        <v>102</v>
      </c>
      <c r="F11" s="165" t="s">
        <v>131</v>
      </c>
      <c r="G11" s="190">
        <v>208</v>
      </c>
      <c r="H11" s="159">
        <v>11.4</v>
      </c>
      <c r="I11" s="159" t="s">
        <v>29</v>
      </c>
      <c r="J11" s="159">
        <v>600</v>
      </c>
      <c r="K11" s="159">
        <v>600</v>
      </c>
      <c r="L11" s="191"/>
      <c r="M11" s="167" t="s">
        <v>81</v>
      </c>
      <c r="N11" s="168" t="s">
        <v>45</v>
      </c>
    </row>
    <row r="12" spans="1:252" s="192" customFormat="1" ht="86.1" customHeight="1" x14ac:dyDescent="0.85">
      <c r="A12" s="153" t="s">
        <v>110</v>
      </c>
      <c r="B12" s="219" t="s">
        <v>119</v>
      </c>
      <c r="C12" s="220"/>
      <c r="D12" s="154" t="s">
        <v>111</v>
      </c>
      <c r="E12" s="155" t="s">
        <v>112</v>
      </c>
      <c r="F12" s="165" t="s">
        <v>275</v>
      </c>
      <c r="G12" s="190">
        <v>226.5</v>
      </c>
      <c r="H12" s="159">
        <v>11</v>
      </c>
      <c r="I12" s="159" t="s">
        <v>113</v>
      </c>
      <c r="J12" s="159">
        <v>550</v>
      </c>
      <c r="K12" s="159">
        <v>490</v>
      </c>
      <c r="L12" s="191"/>
      <c r="M12" s="167" t="s">
        <v>114</v>
      </c>
      <c r="N12" s="168" t="s">
        <v>115</v>
      </c>
    </row>
    <row r="13" spans="1:252" s="192" customFormat="1" ht="85.5" customHeight="1" x14ac:dyDescent="0.85">
      <c r="A13" s="153" t="s">
        <v>60</v>
      </c>
      <c r="B13" s="221" t="s">
        <v>156</v>
      </c>
      <c r="C13" s="222"/>
      <c r="D13" s="154" t="s">
        <v>61</v>
      </c>
      <c r="E13" s="156" t="s">
        <v>103</v>
      </c>
      <c r="F13" s="165" t="s">
        <v>318</v>
      </c>
      <c r="G13" s="190">
        <v>199</v>
      </c>
      <c r="H13" s="159">
        <v>9</v>
      </c>
      <c r="I13" s="159" t="s">
        <v>29</v>
      </c>
      <c r="J13" s="159">
        <v>700</v>
      </c>
      <c r="K13" s="159">
        <v>600</v>
      </c>
      <c r="L13" s="191"/>
      <c r="M13" s="167" t="s">
        <v>59</v>
      </c>
      <c r="N13" s="168" t="s">
        <v>45</v>
      </c>
    </row>
    <row r="14" spans="1:252" s="192" customFormat="1" ht="86.1" customHeight="1" x14ac:dyDescent="0.85">
      <c r="A14" s="153" t="s">
        <v>105</v>
      </c>
      <c r="B14" s="221" t="s">
        <v>106</v>
      </c>
      <c r="C14" s="222"/>
      <c r="D14" s="154" t="s">
        <v>107</v>
      </c>
      <c r="E14" s="156" t="s">
        <v>108</v>
      </c>
      <c r="F14" s="165" t="s">
        <v>257</v>
      </c>
      <c r="G14" s="190">
        <v>228</v>
      </c>
      <c r="H14" s="159">
        <v>11</v>
      </c>
      <c r="I14" s="159" t="s">
        <v>40</v>
      </c>
      <c r="J14" s="159">
        <v>900</v>
      </c>
      <c r="K14" s="159">
        <v>1200</v>
      </c>
      <c r="L14" s="191"/>
      <c r="M14" s="167" t="s">
        <v>81</v>
      </c>
      <c r="N14" s="168" t="s">
        <v>109</v>
      </c>
    </row>
    <row r="15" spans="1:252" s="187" customFormat="1" ht="85.5" customHeight="1" x14ac:dyDescent="0.85">
      <c r="A15" s="153" t="s">
        <v>245</v>
      </c>
      <c r="B15" s="221" t="s">
        <v>264</v>
      </c>
      <c r="C15" s="222"/>
      <c r="D15" s="154" t="s">
        <v>246</v>
      </c>
      <c r="E15" s="156" t="s">
        <v>247</v>
      </c>
      <c r="F15" s="84" t="s">
        <v>248</v>
      </c>
      <c r="G15" s="40">
        <v>223</v>
      </c>
      <c r="H15" s="39">
        <v>12.7</v>
      </c>
      <c r="I15" s="39" t="s">
        <v>26</v>
      </c>
      <c r="J15" s="39">
        <v>878</v>
      </c>
      <c r="K15" s="39">
        <v>620</v>
      </c>
      <c r="L15" s="42"/>
      <c r="M15" s="167" t="s">
        <v>229</v>
      </c>
      <c r="N15" s="131" t="s">
        <v>249</v>
      </c>
    </row>
    <row r="16" spans="1:252" s="187" customFormat="1" ht="85.5" customHeight="1" x14ac:dyDescent="0.85">
      <c r="A16" s="153" t="s">
        <v>230</v>
      </c>
      <c r="B16" s="221" t="s">
        <v>266</v>
      </c>
      <c r="C16" s="222"/>
      <c r="D16" s="154" t="s">
        <v>231</v>
      </c>
      <c r="E16" s="156" t="s">
        <v>232</v>
      </c>
      <c r="F16" s="84" t="s">
        <v>233</v>
      </c>
      <c r="G16" s="40">
        <v>237</v>
      </c>
      <c r="H16" s="39">
        <v>12.5</v>
      </c>
      <c r="I16" s="39" t="s">
        <v>26</v>
      </c>
      <c r="J16" s="39">
        <v>1450</v>
      </c>
      <c r="K16" s="39">
        <v>2150</v>
      </c>
      <c r="L16" s="42"/>
      <c r="M16" s="167" t="s">
        <v>229</v>
      </c>
      <c r="N16" s="131" t="s">
        <v>234</v>
      </c>
    </row>
    <row r="17" spans="1:252" s="192" customFormat="1" ht="86.1" customHeight="1" x14ac:dyDescent="0.85">
      <c r="A17" s="153" t="s">
        <v>163</v>
      </c>
      <c r="B17" s="219" t="s">
        <v>184</v>
      </c>
      <c r="C17" s="220"/>
      <c r="D17" s="154" t="s">
        <v>164</v>
      </c>
      <c r="E17" s="155" t="s">
        <v>165</v>
      </c>
      <c r="F17" s="165" t="s">
        <v>170</v>
      </c>
      <c r="G17" s="190">
        <v>260</v>
      </c>
      <c r="H17" s="159">
        <v>12.1</v>
      </c>
      <c r="I17" s="159" t="s">
        <v>128</v>
      </c>
      <c r="J17" s="159">
        <v>1360</v>
      </c>
      <c r="K17" s="159">
        <v>1300</v>
      </c>
      <c r="L17" s="191"/>
      <c r="M17" s="167" t="s">
        <v>161</v>
      </c>
      <c r="N17" s="168" t="s">
        <v>166</v>
      </c>
    </row>
    <row r="18" spans="1:252" s="85" customFormat="1" ht="86.1" customHeight="1" x14ac:dyDescent="0.85">
      <c r="A18" s="153" t="s">
        <v>167</v>
      </c>
      <c r="B18" s="221" t="s">
        <v>185</v>
      </c>
      <c r="C18" s="222"/>
      <c r="D18" s="154" t="s">
        <v>168</v>
      </c>
      <c r="E18" s="156" t="s">
        <v>169</v>
      </c>
      <c r="F18" s="84" t="s">
        <v>316</v>
      </c>
      <c r="G18" s="40">
        <v>260</v>
      </c>
      <c r="H18" s="39">
        <v>12.6</v>
      </c>
      <c r="I18" s="39" t="s">
        <v>70</v>
      </c>
      <c r="J18" s="39">
        <v>1550</v>
      </c>
      <c r="K18" s="39">
        <v>1800</v>
      </c>
      <c r="L18" s="42"/>
      <c r="M18" s="41" t="s">
        <v>161</v>
      </c>
      <c r="N18" s="131" t="s">
        <v>171</v>
      </c>
    </row>
    <row r="19" spans="1:252" s="169" customFormat="1" ht="86.1" customHeight="1" x14ac:dyDescent="0.95">
      <c r="A19" s="164" t="s">
        <v>206</v>
      </c>
      <c r="B19" s="225" t="s">
        <v>208</v>
      </c>
      <c r="C19" s="226"/>
      <c r="D19" s="170" t="s">
        <v>209</v>
      </c>
      <c r="E19" s="170" t="s">
        <v>210</v>
      </c>
      <c r="F19" s="165" t="s">
        <v>121</v>
      </c>
      <c r="G19" s="164">
        <v>199</v>
      </c>
      <c r="H19" s="171">
        <v>10.5</v>
      </c>
      <c r="I19" s="166" t="s">
        <v>29</v>
      </c>
      <c r="J19" s="166">
        <v>500</v>
      </c>
      <c r="K19" s="172">
        <v>300</v>
      </c>
      <c r="L19" s="166"/>
      <c r="M19" s="167" t="s">
        <v>211</v>
      </c>
      <c r="N19" s="168" t="s">
        <v>42</v>
      </c>
    </row>
    <row r="20" spans="1:252" s="192" customFormat="1" ht="86.1" customHeight="1" x14ac:dyDescent="0.85">
      <c r="A20" s="153" t="s">
        <v>327</v>
      </c>
      <c r="B20" s="221" t="s">
        <v>342</v>
      </c>
      <c r="C20" s="222"/>
      <c r="D20" s="154" t="s">
        <v>328</v>
      </c>
      <c r="E20" s="156" t="s">
        <v>329</v>
      </c>
      <c r="F20" s="165" t="s">
        <v>330</v>
      </c>
      <c r="G20" s="190">
        <v>196</v>
      </c>
      <c r="H20" s="159">
        <v>10</v>
      </c>
      <c r="I20" s="159" t="s">
        <v>40</v>
      </c>
      <c r="J20" s="159">
        <v>150</v>
      </c>
      <c r="K20" s="159">
        <v>152</v>
      </c>
      <c r="L20" s="191"/>
      <c r="M20" s="167" t="s">
        <v>63</v>
      </c>
      <c r="N20" s="168" t="s">
        <v>331</v>
      </c>
    </row>
    <row r="21" spans="1:252" s="85" customFormat="1" ht="86.1" customHeight="1" x14ac:dyDescent="0.85">
      <c r="A21" s="38" t="s">
        <v>282</v>
      </c>
      <c r="B21" s="229" t="s">
        <v>293</v>
      </c>
      <c r="C21" s="230"/>
      <c r="D21" s="117" t="s">
        <v>283</v>
      </c>
      <c r="E21" s="118" t="s">
        <v>284</v>
      </c>
      <c r="F21" s="84" t="s">
        <v>285</v>
      </c>
      <c r="G21" s="40">
        <v>231</v>
      </c>
      <c r="H21" s="39">
        <v>10.9</v>
      </c>
      <c r="I21" s="39" t="s">
        <v>280</v>
      </c>
      <c r="J21" s="39">
        <v>320</v>
      </c>
      <c r="K21" s="39">
        <v>495</v>
      </c>
      <c r="L21" s="42"/>
      <c r="M21" s="41" t="s">
        <v>229</v>
      </c>
      <c r="N21" s="131" t="s">
        <v>291</v>
      </c>
    </row>
    <row r="22" spans="1:252" s="188" customFormat="1" ht="86.1" customHeight="1" x14ac:dyDescent="0.95">
      <c r="A22" s="38" t="s">
        <v>240</v>
      </c>
      <c r="B22" s="231" t="s">
        <v>267</v>
      </c>
      <c r="C22" s="232"/>
      <c r="D22" s="170" t="s">
        <v>242</v>
      </c>
      <c r="E22" s="170" t="s">
        <v>243</v>
      </c>
      <c r="F22" s="165" t="s">
        <v>241</v>
      </c>
      <c r="G22" s="164">
        <v>210</v>
      </c>
      <c r="H22" s="171">
        <v>10</v>
      </c>
      <c r="I22" s="166" t="s">
        <v>26</v>
      </c>
      <c r="J22" s="166">
        <v>140</v>
      </c>
      <c r="K22" s="172">
        <v>320</v>
      </c>
      <c r="L22" s="166"/>
      <c r="M22" s="167" t="s">
        <v>229</v>
      </c>
      <c r="N22" s="168" t="s">
        <v>244</v>
      </c>
    </row>
    <row r="23" spans="1:252" ht="86.1" customHeight="1" x14ac:dyDescent="1.05">
      <c r="A23" s="20" t="s">
        <v>269</v>
      </c>
      <c r="B23" s="233" t="s">
        <v>343</v>
      </c>
      <c r="C23" s="234"/>
      <c r="D23" s="160" t="s">
        <v>270</v>
      </c>
      <c r="E23" s="160" t="s">
        <v>271</v>
      </c>
      <c r="F23" s="165" t="s">
        <v>121</v>
      </c>
      <c r="G23" s="20">
        <v>101</v>
      </c>
      <c r="H23" s="195">
        <v>6</v>
      </c>
      <c r="I23" s="194" t="s">
        <v>272</v>
      </c>
      <c r="J23" s="194">
        <v>100</v>
      </c>
      <c r="K23" s="163">
        <v>60</v>
      </c>
      <c r="L23" s="194"/>
      <c r="M23" s="167" t="s">
        <v>274</v>
      </c>
      <c r="N23" s="131" t="s">
        <v>273</v>
      </c>
    </row>
    <row r="24" spans="1:252" ht="86.1" customHeight="1" x14ac:dyDescent="1.05">
      <c r="A24" s="20" t="s">
        <v>214</v>
      </c>
      <c r="B24" s="233" t="s">
        <v>208</v>
      </c>
      <c r="C24" s="234"/>
      <c r="D24" s="160" t="s">
        <v>212</v>
      </c>
      <c r="E24" s="160" t="s">
        <v>213</v>
      </c>
      <c r="F24" s="165" t="s">
        <v>252</v>
      </c>
      <c r="G24" s="20">
        <v>196</v>
      </c>
      <c r="H24" s="162">
        <v>11.5</v>
      </c>
      <c r="I24" s="18" t="s">
        <v>29</v>
      </c>
      <c r="J24" s="18">
        <v>600</v>
      </c>
      <c r="K24" s="163">
        <v>600</v>
      </c>
      <c r="L24" s="18"/>
      <c r="M24" s="167" t="s">
        <v>211</v>
      </c>
      <c r="N24" s="131" t="s">
        <v>45</v>
      </c>
    </row>
    <row r="25" spans="1:252" s="189" customFormat="1" ht="86.1" customHeight="1" x14ac:dyDescent="0.95">
      <c r="A25" s="20" t="s">
        <v>235</v>
      </c>
      <c r="B25" s="227" t="s">
        <v>297</v>
      </c>
      <c r="C25" s="228"/>
      <c r="D25" s="160" t="s">
        <v>237</v>
      </c>
      <c r="E25" s="160" t="s">
        <v>236</v>
      </c>
      <c r="F25" s="165" t="s">
        <v>238</v>
      </c>
      <c r="G25" s="20">
        <v>239</v>
      </c>
      <c r="H25" s="162">
        <v>12</v>
      </c>
      <c r="I25" s="18" t="s">
        <v>26</v>
      </c>
      <c r="J25" s="18">
        <v>848</v>
      </c>
      <c r="K25" s="163">
        <v>720</v>
      </c>
      <c r="L25" s="18"/>
      <c r="M25" s="167" t="s">
        <v>229</v>
      </c>
      <c r="N25" s="131" t="s">
        <v>239</v>
      </c>
    </row>
    <row r="26" spans="1:252" s="189" customFormat="1" ht="86.1" customHeight="1" x14ac:dyDescent="0.95">
      <c r="A26" s="20" t="s">
        <v>356</v>
      </c>
      <c r="B26" s="227" t="s">
        <v>359</v>
      </c>
      <c r="C26" s="228"/>
      <c r="D26" s="160" t="s">
        <v>357</v>
      </c>
      <c r="E26" s="160" t="s">
        <v>358</v>
      </c>
      <c r="F26" s="165" t="s">
        <v>355</v>
      </c>
      <c r="G26" s="20">
        <v>148</v>
      </c>
      <c r="H26" s="208">
        <v>7</v>
      </c>
      <c r="I26" s="207" t="s">
        <v>40</v>
      </c>
      <c r="J26" s="207">
        <v>100</v>
      </c>
      <c r="K26" s="163">
        <v>300</v>
      </c>
      <c r="L26" s="207"/>
      <c r="M26" s="167" t="s">
        <v>335</v>
      </c>
      <c r="N26" s="168" t="s">
        <v>42</v>
      </c>
    </row>
    <row r="27" spans="1:252" ht="86.1" customHeight="1" x14ac:dyDescent="1.05">
      <c r="A27" s="20" t="s">
        <v>218</v>
      </c>
      <c r="B27" s="233" t="s">
        <v>208</v>
      </c>
      <c r="C27" s="234"/>
      <c r="D27" s="160" t="s">
        <v>215</v>
      </c>
      <c r="E27" s="160" t="s">
        <v>216</v>
      </c>
      <c r="F27" s="165" t="s">
        <v>261</v>
      </c>
      <c r="G27" s="20">
        <v>294</v>
      </c>
      <c r="H27" s="162">
        <v>11.4</v>
      </c>
      <c r="I27" s="18" t="s">
        <v>29</v>
      </c>
      <c r="J27" s="18">
        <v>500</v>
      </c>
      <c r="K27" s="163">
        <v>300</v>
      </c>
      <c r="L27" s="18"/>
      <c r="M27" s="167" t="s">
        <v>211</v>
      </c>
      <c r="N27" s="168" t="s">
        <v>42</v>
      </c>
    </row>
    <row r="28" spans="1:252" s="192" customFormat="1" ht="86.1" customHeight="1" x14ac:dyDescent="0.85">
      <c r="A28" s="153" t="s">
        <v>95</v>
      </c>
      <c r="B28" s="219" t="s">
        <v>96</v>
      </c>
      <c r="C28" s="220"/>
      <c r="D28" s="154" t="s">
        <v>97</v>
      </c>
      <c r="E28" s="155">
        <v>4101</v>
      </c>
      <c r="F28" s="165" t="s">
        <v>258</v>
      </c>
      <c r="G28" s="190">
        <v>185</v>
      </c>
      <c r="H28" s="159">
        <v>10.5</v>
      </c>
      <c r="I28" s="159" t="s">
        <v>98</v>
      </c>
      <c r="J28" s="159">
        <v>131</v>
      </c>
      <c r="K28" s="159">
        <v>82</v>
      </c>
      <c r="L28" s="191"/>
      <c r="M28" s="167" t="s">
        <v>81</v>
      </c>
      <c r="N28" s="168" t="s">
        <v>99</v>
      </c>
    </row>
    <row r="29" spans="1:252" s="85" customFormat="1" ht="25.5" customHeight="1" x14ac:dyDescent="0.85">
      <c r="A29" s="107"/>
      <c r="B29" s="116"/>
      <c r="C29" s="116"/>
      <c r="D29" s="93"/>
      <c r="E29" s="115"/>
      <c r="F29" s="102"/>
      <c r="G29" s="103"/>
      <c r="H29" s="93"/>
      <c r="I29" s="93"/>
      <c r="J29" s="93"/>
      <c r="K29" s="93"/>
      <c r="L29" s="104"/>
      <c r="M29" s="105"/>
      <c r="N29" s="132"/>
    </row>
    <row r="30" spans="1:252" s="30" customFormat="1" ht="86.1" customHeight="1" x14ac:dyDescent="0.95">
      <c r="A30" s="43" t="s">
        <v>54</v>
      </c>
      <c r="B30" s="44"/>
      <c r="C30" s="45"/>
      <c r="D30" s="27"/>
      <c r="E30" s="27"/>
      <c r="F30" s="28"/>
      <c r="H30" s="27"/>
      <c r="I30" s="27"/>
      <c r="J30" s="27"/>
      <c r="K30" s="27"/>
      <c r="L30" s="27"/>
      <c r="M30" s="27"/>
      <c r="N30" s="133"/>
    </row>
    <row r="31" spans="1:252" s="138" customFormat="1" ht="86.1" customHeight="1" x14ac:dyDescent="0.85">
      <c r="A31" s="31" t="s">
        <v>58</v>
      </c>
      <c r="B31" s="218" t="s">
        <v>44</v>
      </c>
      <c r="C31" s="218"/>
      <c r="D31" s="135" t="s">
        <v>5</v>
      </c>
      <c r="E31" s="35" t="s">
        <v>17</v>
      </c>
      <c r="F31" s="35" t="s">
        <v>0</v>
      </c>
      <c r="G31" s="34" t="s">
        <v>3</v>
      </c>
      <c r="H31" s="35" t="s">
        <v>1</v>
      </c>
      <c r="I31" s="35" t="s">
        <v>2</v>
      </c>
      <c r="J31" s="35" t="s">
        <v>20</v>
      </c>
      <c r="K31" s="35" t="s">
        <v>4</v>
      </c>
      <c r="L31" s="35" t="s">
        <v>21</v>
      </c>
      <c r="M31" s="35" t="s">
        <v>7</v>
      </c>
      <c r="N31" s="130" t="s">
        <v>6</v>
      </c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  <c r="HY31" s="136"/>
      <c r="HZ31" s="136"/>
      <c r="IA31" s="136"/>
      <c r="IB31" s="136"/>
      <c r="IC31" s="136"/>
      <c r="ID31" s="136"/>
      <c r="IE31" s="136"/>
      <c r="IF31" s="136"/>
      <c r="IG31" s="136"/>
      <c r="IH31" s="136"/>
      <c r="II31" s="136"/>
      <c r="IJ31" s="136"/>
      <c r="IK31" s="136"/>
      <c r="IL31" s="136"/>
      <c r="IM31" s="136"/>
      <c r="IN31" s="136"/>
      <c r="IO31" s="136"/>
      <c r="IP31" s="136"/>
      <c r="IQ31" s="136"/>
      <c r="IR31" s="137"/>
    </row>
    <row r="32" spans="1:252" s="85" customFormat="1" ht="86.1" customHeight="1" x14ac:dyDescent="0.85">
      <c r="A32" s="153" t="s">
        <v>138</v>
      </c>
      <c r="B32" s="221" t="s">
        <v>186</v>
      </c>
      <c r="C32" s="222"/>
      <c r="D32" s="154" t="s">
        <v>139</v>
      </c>
      <c r="E32" s="156" t="s">
        <v>141</v>
      </c>
      <c r="F32" s="84" t="s">
        <v>135</v>
      </c>
      <c r="G32" s="40">
        <v>200</v>
      </c>
      <c r="H32" s="39">
        <v>8.5</v>
      </c>
      <c r="I32" s="39" t="s">
        <v>128</v>
      </c>
      <c r="J32" s="39">
        <v>1500</v>
      </c>
      <c r="K32" s="39">
        <v>0</v>
      </c>
      <c r="L32" s="42"/>
      <c r="M32" s="41" t="s">
        <v>134</v>
      </c>
      <c r="N32" s="131" t="s">
        <v>43</v>
      </c>
    </row>
    <row r="33" spans="1:14" s="85" customFormat="1" ht="86.1" customHeight="1" x14ac:dyDescent="0.85">
      <c r="A33" s="153" t="s">
        <v>136</v>
      </c>
      <c r="B33" s="221" t="s">
        <v>154</v>
      </c>
      <c r="C33" s="222"/>
      <c r="D33" s="154" t="s">
        <v>137</v>
      </c>
      <c r="E33" s="156" t="s">
        <v>140</v>
      </c>
      <c r="F33" s="84" t="s">
        <v>135</v>
      </c>
      <c r="G33" s="40">
        <v>199.9</v>
      </c>
      <c r="H33" s="39">
        <v>10</v>
      </c>
      <c r="I33" s="39" t="s">
        <v>53</v>
      </c>
      <c r="J33" s="39">
        <v>32730</v>
      </c>
      <c r="K33" s="39">
        <v>0</v>
      </c>
      <c r="L33" s="42"/>
      <c r="M33" s="41" t="s">
        <v>134</v>
      </c>
      <c r="N33" s="131" t="s">
        <v>73</v>
      </c>
    </row>
    <row r="34" spans="1:14" s="85" customFormat="1" ht="86.1" customHeight="1" x14ac:dyDescent="0.85">
      <c r="A34" s="38" t="s">
        <v>85</v>
      </c>
      <c r="B34" s="229" t="s">
        <v>133</v>
      </c>
      <c r="C34" s="230"/>
      <c r="D34" s="117" t="s">
        <v>86</v>
      </c>
      <c r="E34" s="118" t="s">
        <v>87</v>
      </c>
      <c r="F34" s="84" t="s">
        <v>321</v>
      </c>
      <c r="G34" s="40">
        <v>200</v>
      </c>
      <c r="H34" s="39">
        <v>9.1</v>
      </c>
      <c r="I34" s="39" t="s">
        <v>30</v>
      </c>
      <c r="J34" s="39">
        <v>311</v>
      </c>
      <c r="K34" s="39">
        <v>0</v>
      </c>
      <c r="L34" s="42"/>
      <c r="M34" s="41" t="s">
        <v>81</v>
      </c>
      <c r="N34" s="131" t="s">
        <v>43</v>
      </c>
    </row>
    <row r="35" spans="1:14" s="85" customFormat="1" ht="86.1" customHeight="1" x14ac:dyDescent="0.85">
      <c r="A35" s="153" t="s">
        <v>67</v>
      </c>
      <c r="B35" s="221" t="s">
        <v>142</v>
      </c>
      <c r="C35" s="222"/>
      <c r="D35" s="154" t="s">
        <v>68</v>
      </c>
      <c r="E35" s="156" t="s">
        <v>69</v>
      </c>
      <c r="F35" s="84" t="s">
        <v>319</v>
      </c>
      <c r="G35" s="40">
        <v>179.5</v>
      </c>
      <c r="H35" s="39">
        <v>9</v>
      </c>
      <c r="I35" s="39" t="s">
        <v>30</v>
      </c>
      <c r="J35" s="39">
        <v>10000</v>
      </c>
      <c r="K35" s="39">
        <v>0</v>
      </c>
      <c r="L35" s="42"/>
      <c r="M35" s="41" t="s">
        <v>65</v>
      </c>
      <c r="N35" s="131" t="s">
        <v>287</v>
      </c>
    </row>
    <row r="36" spans="1:14" s="85" customFormat="1" ht="86.1" customHeight="1" x14ac:dyDescent="0.85">
      <c r="A36" s="153" t="s">
        <v>88</v>
      </c>
      <c r="B36" s="221" t="s">
        <v>132</v>
      </c>
      <c r="C36" s="222"/>
      <c r="D36" s="154" t="s">
        <v>89</v>
      </c>
      <c r="E36" s="156" t="s">
        <v>90</v>
      </c>
      <c r="F36" s="84" t="s">
        <v>320</v>
      </c>
      <c r="G36" s="40">
        <v>200</v>
      </c>
      <c r="H36" s="39">
        <v>9.1</v>
      </c>
      <c r="I36" s="39" t="s">
        <v>30</v>
      </c>
      <c r="J36" s="39">
        <v>431</v>
      </c>
      <c r="K36" s="39">
        <v>0</v>
      </c>
      <c r="L36" s="42"/>
      <c r="M36" s="41" t="s">
        <v>81</v>
      </c>
      <c r="N36" s="131" t="s">
        <v>43</v>
      </c>
    </row>
    <row r="37" spans="1:14" s="85" customFormat="1" ht="86.1" customHeight="1" x14ac:dyDescent="0.85">
      <c r="A37" s="153" t="s">
        <v>116</v>
      </c>
      <c r="B37" s="221" t="s">
        <v>122</v>
      </c>
      <c r="C37" s="222"/>
      <c r="D37" s="154" t="s">
        <v>117</v>
      </c>
      <c r="E37" s="156" t="s">
        <v>118</v>
      </c>
      <c r="F37" s="84" t="s">
        <v>322</v>
      </c>
      <c r="G37" s="40">
        <v>190</v>
      </c>
      <c r="H37" s="39">
        <v>9</v>
      </c>
      <c r="I37" s="39" t="s">
        <v>30</v>
      </c>
      <c r="J37" s="39">
        <v>15000</v>
      </c>
      <c r="K37" s="39">
        <v>0</v>
      </c>
      <c r="L37" s="42"/>
      <c r="M37" s="41" t="s">
        <v>114</v>
      </c>
      <c r="N37" s="131" t="s">
        <v>73</v>
      </c>
    </row>
    <row r="38" spans="1:14" s="85" customFormat="1" ht="86.1" customHeight="1" x14ac:dyDescent="0.85">
      <c r="A38" s="38" t="s">
        <v>125</v>
      </c>
      <c r="B38" s="229" t="s">
        <v>217</v>
      </c>
      <c r="C38" s="230"/>
      <c r="D38" s="117" t="s">
        <v>126</v>
      </c>
      <c r="E38" s="118" t="s">
        <v>127</v>
      </c>
      <c r="F38" s="84" t="s">
        <v>220</v>
      </c>
      <c r="G38" s="40">
        <v>200</v>
      </c>
      <c r="H38" s="39">
        <v>8.5</v>
      </c>
      <c r="I38" s="39" t="s">
        <v>128</v>
      </c>
      <c r="J38" s="39">
        <v>1000</v>
      </c>
      <c r="K38" s="39">
        <v>0</v>
      </c>
      <c r="L38" s="42"/>
      <c r="M38" s="41" t="s">
        <v>123</v>
      </c>
      <c r="N38" s="131" t="s">
        <v>43</v>
      </c>
    </row>
    <row r="39" spans="1:14" s="85" customFormat="1" ht="86.1" customHeight="1" x14ac:dyDescent="0.85">
      <c r="A39" s="153" t="s">
        <v>277</v>
      </c>
      <c r="B39" s="221" t="s">
        <v>294</v>
      </c>
      <c r="C39" s="222"/>
      <c r="D39" s="154" t="s">
        <v>278</v>
      </c>
      <c r="E39" s="156" t="s">
        <v>279</v>
      </c>
      <c r="F39" s="84" t="s">
        <v>220</v>
      </c>
      <c r="G39" s="40">
        <v>239</v>
      </c>
      <c r="H39" s="39">
        <v>9.8000000000000007</v>
      </c>
      <c r="I39" s="39" t="s">
        <v>280</v>
      </c>
      <c r="J39" s="39">
        <v>563</v>
      </c>
      <c r="K39" s="39">
        <v>615</v>
      </c>
      <c r="L39" s="42"/>
      <c r="M39" s="41" t="s">
        <v>229</v>
      </c>
      <c r="N39" s="131" t="s">
        <v>281</v>
      </c>
    </row>
    <row r="40" spans="1:14" s="85" customFormat="1" ht="86.1" customHeight="1" x14ac:dyDescent="0.85">
      <c r="A40" s="153" t="s">
        <v>227</v>
      </c>
      <c r="B40" s="221" t="s">
        <v>295</v>
      </c>
      <c r="C40" s="222"/>
      <c r="D40" s="154" t="s">
        <v>228</v>
      </c>
      <c r="E40" s="184">
        <v>1903</v>
      </c>
      <c r="F40" s="84" t="s">
        <v>226</v>
      </c>
      <c r="G40" s="40">
        <v>190</v>
      </c>
      <c r="H40" s="39">
        <v>11.5</v>
      </c>
      <c r="I40" s="39" t="s">
        <v>181</v>
      </c>
      <c r="J40" s="39">
        <v>48000</v>
      </c>
      <c r="K40" s="39">
        <v>0</v>
      </c>
      <c r="L40" s="42"/>
      <c r="M40" s="41" t="s">
        <v>229</v>
      </c>
      <c r="N40" s="131" t="s">
        <v>71</v>
      </c>
    </row>
    <row r="41" spans="1:14" s="85" customFormat="1" ht="86.1" customHeight="1" x14ac:dyDescent="0.85">
      <c r="A41" s="153" t="s">
        <v>91</v>
      </c>
      <c r="B41" s="221" t="s">
        <v>143</v>
      </c>
      <c r="C41" s="222"/>
      <c r="D41" s="154" t="s">
        <v>92</v>
      </c>
      <c r="E41" s="156" t="s">
        <v>93</v>
      </c>
      <c r="F41" s="84" t="s">
        <v>305</v>
      </c>
      <c r="G41" s="40">
        <v>200</v>
      </c>
      <c r="H41" s="39">
        <v>9.1</v>
      </c>
      <c r="I41" s="39" t="s">
        <v>30</v>
      </c>
      <c r="J41" s="39">
        <v>300</v>
      </c>
      <c r="K41" s="39">
        <v>0</v>
      </c>
      <c r="L41" s="42"/>
      <c r="M41" s="41" t="s">
        <v>81</v>
      </c>
      <c r="N41" s="131" t="s">
        <v>43</v>
      </c>
    </row>
    <row r="42" spans="1:14" s="85" customFormat="1" ht="86.1" customHeight="1" x14ac:dyDescent="0.85">
      <c r="A42" s="38" t="s">
        <v>339</v>
      </c>
      <c r="B42" s="229" t="s">
        <v>219</v>
      </c>
      <c r="C42" s="230"/>
      <c r="D42" s="117" t="s">
        <v>129</v>
      </c>
      <c r="E42" s="118" t="s">
        <v>130</v>
      </c>
      <c r="F42" s="84" t="s">
        <v>207</v>
      </c>
      <c r="G42" s="40">
        <v>200</v>
      </c>
      <c r="H42" s="39">
        <v>8.5</v>
      </c>
      <c r="I42" s="39" t="s">
        <v>128</v>
      </c>
      <c r="J42" s="39">
        <v>203</v>
      </c>
      <c r="K42" s="39">
        <v>0</v>
      </c>
      <c r="L42" s="42"/>
      <c r="M42" s="41" t="s">
        <v>123</v>
      </c>
      <c r="N42" s="131" t="s">
        <v>43</v>
      </c>
    </row>
    <row r="43" spans="1:14" s="85" customFormat="1" ht="86.1" customHeight="1" x14ac:dyDescent="0.85">
      <c r="A43" s="38" t="s">
        <v>353</v>
      </c>
      <c r="B43" s="229" t="s">
        <v>296</v>
      </c>
      <c r="C43" s="230"/>
      <c r="D43" s="117" t="s">
        <v>177</v>
      </c>
      <c r="E43" s="118" t="s">
        <v>178</v>
      </c>
      <c r="F43" s="84" t="s">
        <v>179</v>
      </c>
      <c r="G43" s="40">
        <v>190</v>
      </c>
      <c r="H43" s="39">
        <v>10.5</v>
      </c>
      <c r="I43" s="39" t="s">
        <v>181</v>
      </c>
      <c r="J43" s="39">
        <v>40400</v>
      </c>
      <c r="K43" s="39">
        <v>0</v>
      </c>
      <c r="L43" s="42"/>
      <c r="M43" s="41" t="s">
        <v>161</v>
      </c>
      <c r="N43" s="131" t="s">
        <v>180</v>
      </c>
    </row>
    <row r="44" spans="1:14" s="85" customFormat="1" ht="85.5" customHeight="1" x14ac:dyDescent="0.85">
      <c r="A44" s="38" t="s">
        <v>338</v>
      </c>
      <c r="B44" s="229" t="s">
        <v>192</v>
      </c>
      <c r="C44" s="230"/>
      <c r="D44" s="117" t="s">
        <v>191</v>
      </c>
      <c r="E44" s="118" t="s">
        <v>190</v>
      </c>
      <c r="F44" s="84" t="s">
        <v>179</v>
      </c>
      <c r="G44" s="40">
        <v>177</v>
      </c>
      <c r="H44" s="39">
        <v>8.5</v>
      </c>
      <c r="I44" s="39" t="s">
        <v>38</v>
      </c>
      <c r="J44" s="39">
        <v>26000</v>
      </c>
      <c r="K44" s="39">
        <v>0</v>
      </c>
      <c r="L44" s="42"/>
      <c r="M44" s="41" t="s">
        <v>187</v>
      </c>
      <c r="N44" s="131" t="s">
        <v>62</v>
      </c>
    </row>
    <row r="45" spans="1:14" s="216" customFormat="1" ht="86.1" customHeight="1" x14ac:dyDescent="0.85">
      <c r="A45" s="153" t="s">
        <v>352</v>
      </c>
      <c r="B45" s="221" t="s">
        <v>360</v>
      </c>
      <c r="C45" s="222"/>
      <c r="D45" s="154" t="s">
        <v>350</v>
      </c>
      <c r="E45" s="184">
        <v>47</v>
      </c>
      <c r="F45" s="165" t="s">
        <v>221</v>
      </c>
      <c r="G45" s="190">
        <v>180</v>
      </c>
      <c r="H45" s="154">
        <v>9</v>
      </c>
      <c r="I45" s="214" t="s">
        <v>30</v>
      </c>
      <c r="J45" s="214">
        <v>12000</v>
      </c>
      <c r="K45" s="214">
        <v>0</v>
      </c>
      <c r="L45" s="215"/>
      <c r="M45" s="167" t="s">
        <v>335</v>
      </c>
      <c r="N45" s="168" t="s">
        <v>351</v>
      </c>
    </row>
    <row r="46" spans="1:14" s="83" customFormat="1" ht="86.1" customHeight="1" x14ac:dyDescent="0.85">
      <c r="A46" s="38" t="s">
        <v>337</v>
      </c>
      <c r="B46" s="229" t="s">
        <v>202</v>
      </c>
      <c r="C46" s="230"/>
      <c r="D46" s="117" t="s">
        <v>174</v>
      </c>
      <c r="E46" s="118" t="s">
        <v>175</v>
      </c>
      <c r="F46" s="84" t="s">
        <v>221</v>
      </c>
      <c r="G46" s="40">
        <v>189.9</v>
      </c>
      <c r="H46" s="39">
        <v>10.5</v>
      </c>
      <c r="I46" s="39" t="s">
        <v>124</v>
      </c>
      <c r="J46" s="39">
        <v>42166</v>
      </c>
      <c r="K46" s="39">
        <v>0</v>
      </c>
      <c r="L46" s="42"/>
      <c r="M46" s="41" t="s">
        <v>144</v>
      </c>
      <c r="N46" s="131" t="s">
        <v>31</v>
      </c>
    </row>
    <row r="47" spans="1:14" s="83" customFormat="1" ht="86.1" customHeight="1" x14ac:dyDescent="0.95">
      <c r="A47" s="38" t="s">
        <v>323</v>
      </c>
      <c r="B47" s="229" t="s">
        <v>260</v>
      </c>
      <c r="C47" s="230"/>
      <c r="D47" s="162" t="s">
        <v>250</v>
      </c>
      <c r="E47" s="161" t="s">
        <v>251</v>
      </c>
      <c r="F47" s="84" t="s">
        <v>252</v>
      </c>
      <c r="G47" s="20">
        <v>200</v>
      </c>
      <c r="H47" s="162">
        <v>10</v>
      </c>
      <c r="I47" s="18" t="s">
        <v>253</v>
      </c>
      <c r="J47" s="18">
        <v>44000</v>
      </c>
      <c r="K47" s="163">
        <v>0</v>
      </c>
      <c r="L47" s="18"/>
      <c r="M47" s="41" t="s">
        <v>229</v>
      </c>
      <c r="N47" s="131" t="s">
        <v>254</v>
      </c>
    </row>
    <row r="48" spans="1:14" s="83" customFormat="1" ht="86.1" customHeight="1" x14ac:dyDescent="0.95">
      <c r="A48" s="38" t="s">
        <v>336</v>
      </c>
      <c r="B48" s="229" t="s">
        <v>332</v>
      </c>
      <c r="C48" s="230"/>
      <c r="D48" s="208" t="s">
        <v>333</v>
      </c>
      <c r="E48" s="161" t="s">
        <v>334</v>
      </c>
      <c r="F48" s="84" t="s">
        <v>252</v>
      </c>
      <c r="G48" s="20">
        <v>199</v>
      </c>
      <c r="H48" s="208">
        <v>11.5</v>
      </c>
      <c r="I48" s="207" t="s">
        <v>272</v>
      </c>
      <c r="J48" s="207">
        <v>45268</v>
      </c>
      <c r="K48" s="163">
        <v>0</v>
      </c>
      <c r="L48" s="207"/>
      <c r="M48" s="41" t="s">
        <v>335</v>
      </c>
      <c r="N48" s="131" t="s">
        <v>71</v>
      </c>
    </row>
    <row r="49" spans="1:252" s="83" customFormat="1" ht="86.1" customHeight="1" x14ac:dyDescent="0.95">
      <c r="A49" s="38" t="s">
        <v>324</v>
      </c>
      <c r="B49" s="229" t="s">
        <v>268</v>
      </c>
      <c r="C49" s="230"/>
      <c r="D49" s="186" t="s">
        <v>262</v>
      </c>
      <c r="E49" s="161" t="s">
        <v>263</v>
      </c>
      <c r="F49" s="84" t="s">
        <v>261</v>
      </c>
      <c r="G49" s="20">
        <v>200</v>
      </c>
      <c r="H49" s="186">
        <v>10.5</v>
      </c>
      <c r="I49" s="185" t="s">
        <v>253</v>
      </c>
      <c r="J49" s="185">
        <v>44000</v>
      </c>
      <c r="K49" s="163">
        <v>0</v>
      </c>
      <c r="L49" s="185"/>
      <c r="M49" s="41" t="s">
        <v>229</v>
      </c>
      <c r="N49" s="131" t="s">
        <v>254</v>
      </c>
    </row>
    <row r="50" spans="1:252" s="83" customFormat="1" ht="86.1" customHeight="1" x14ac:dyDescent="0.95">
      <c r="A50" s="38" t="s">
        <v>325</v>
      </c>
      <c r="B50" s="229" t="s">
        <v>286</v>
      </c>
      <c r="C50" s="230"/>
      <c r="D50" s="160" t="s">
        <v>276</v>
      </c>
      <c r="E50" s="161">
        <v>201902</v>
      </c>
      <c r="F50" s="84" t="s">
        <v>261</v>
      </c>
      <c r="G50" s="20">
        <v>190</v>
      </c>
      <c r="H50" s="162">
        <v>10.1</v>
      </c>
      <c r="I50" s="18" t="s">
        <v>124</v>
      </c>
      <c r="J50" s="18">
        <v>39280</v>
      </c>
      <c r="K50" s="163">
        <v>0</v>
      </c>
      <c r="L50" s="18"/>
      <c r="M50" s="41" t="s">
        <v>274</v>
      </c>
      <c r="N50" s="131" t="s">
        <v>31</v>
      </c>
    </row>
    <row r="51" spans="1:252" s="85" customFormat="1" ht="86.1" customHeight="1" x14ac:dyDescent="0.85">
      <c r="A51" s="38" t="s">
        <v>145</v>
      </c>
      <c r="B51" s="229" t="s">
        <v>153</v>
      </c>
      <c r="C51" s="230"/>
      <c r="D51" s="117" t="s">
        <v>152</v>
      </c>
      <c r="E51" s="118" t="s">
        <v>146</v>
      </c>
      <c r="F51" s="84" t="s">
        <v>258</v>
      </c>
      <c r="G51" s="40">
        <v>189.9</v>
      </c>
      <c r="H51" s="39">
        <v>9.1999999999999993</v>
      </c>
      <c r="I51" s="39" t="s">
        <v>104</v>
      </c>
      <c r="J51" s="39">
        <v>24728</v>
      </c>
      <c r="K51" s="39">
        <v>0</v>
      </c>
      <c r="L51" s="42"/>
      <c r="M51" s="41" t="s">
        <v>144</v>
      </c>
      <c r="N51" s="131" t="s">
        <v>64</v>
      </c>
    </row>
    <row r="52" spans="1:252" s="83" customFormat="1" ht="86.1" customHeight="1" x14ac:dyDescent="0.95">
      <c r="A52" s="38" t="s">
        <v>197</v>
      </c>
      <c r="B52" s="229" t="s">
        <v>193</v>
      </c>
      <c r="C52" s="230"/>
      <c r="D52" s="160" t="s">
        <v>194</v>
      </c>
      <c r="E52" s="161" t="s">
        <v>195</v>
      </c>
      <c r="F52" s="84" t="s">
        <v>259</v>
      </c>
      <c r="G52" s="20">
        <v>200</v>
      </c>
      <c r="H52" s="208">
        <v>9.8000000000000007</v>
      </c>
      <c r="I52" s="207" t="s">
        <v>51</v>
      </c>
      <c r="J52" s="207">
        <v>1274</v>
      </c>
      <c r="K52" s="163">
        <v>0</v>
      </c>
      <c r="L52" s="207"/>
      <c r="M52" s="41" t="s">
        <v>187</v>
      </c>
      <c r="N52" s="131" t="s">
        <v>196</v>
      </c>
    </row>
    <row r="53" spans="1:252" s="85" customFormat="1" ht="36.75" customHeight="1" x14ac:dyDescent="0.85">
      <c r="A53" s="60"/>
      <c r="B53" s="92"/>
      <c r="C53" s="94"/>
      <c r="D53" s="93"/>
      <c r="E53" s="101"/>
      <c r="F53" s="102"/>
      <c r="G53" s="103"/>
      <c r="H53" s="93"/>
      <c r="I53" s="93"/>
      <c r="J53" s="93"/>
      <c r="K53" s="93"/>
      <c r="L53" s="104"/>
      <c r="M53" s="105"/>
      <c r="N53" s="132"/>
    </row>
    <row r="54" spans="1:252" s="47" customFormat="1" ht="86.1" customHeight="1" x14ac:dyDescent="0.95">
      <c r="A54" s="48" t="s">
        <v>55</v>
      </c>
      <c r="B54" s="49"/>
      <c r="C54" s="53"/>
      <c r="D54" s="28"/>
      <c r="E54" s="50" t="s">
        <v>14</v>
      </c>
      <c r="F54" s="28"/>
      <c r="G54" s="51"/>
      <c r="H54" s="28"/>
      <c r="I54" s="28"/>
      <c r="J54" s="28"/>
      <c r="K54" s="29"/>
      <c r="L54" s="30"/>
      <c r="M54" s="52"/>
      <c r="N54" s="13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46"/>
    </row>
    <row r="55" spans="1:252" s="30" customFormat="1" ht="85.5" customHeight="1" x14ac:dyDescent="0.95">
      <c r="A55" s="31" t="s">
        <v>56</v>
      </c>
      <c r="B55" s="235" t="s">
        <v>27</v>
      </c>
      <c r="C55" s="236"/>
      <c r="D55" s="54" t="s">
        <v>5</v>
      </c>
      <c r="E55" s="32" t="s">
        <v>19</v>
      </c>
      <c r="F55" s="55" t="s">
        <v>0</v>
      </c>
      <c r="G55" s="56" t="s">
        <v>9</v>
      </c>
      <c r="H55" s="55" t="s">
        <v>1</v>
      </c>
      <c r="I55" s="55" t="s">
        <v>2</v>
      </c>
      <c r="J55" s="55" t="s">
        <v>10</v>
      </c>
      <c r="K55" s="32" t="s">
        <v>11</v>
      </c>
      <c r="L55" s="57" t="s">
        <v>21</v>
      </c>
      <c r="M55" s="58" t="s">
        <v>12</v>
      </c>
      <c r="N55" s="130" t="s">
        <v>13</v>
      </c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</row>
    <row r="56" spans="1:252" s="37" customFormat="1" ht="86.1" customHeight="1" x14ac:dyDescent="0.95">
      <c r="A56" s="38" t="s">
        <v>176</v>
      </c>
      <c r="B56" s="229" t="s">
        <v>203</v>
      </c>
      <c r="C56" s="230"/>
      <c r="D56" s="117" t="s">
        <v>172</v>
      </c>
      <c r="E56" s="152">
        <v>219</v>
      </c>
      <c r="F56" s="84" t="s">
        <v>135</v>
      </c>
      <c r="G56" s="40">
        <v>183</v>
      </c>
      <c r="H56" s="39">
        <v>10</v>
      </c>
      <c r="I56" s="39" t="s">
        <v>38</v>
      </c>
      <c r="J56" s="39">
        <v>37980</v>
      </c>
      <c r="K56" s="39">
        <v>0</v>
      </c>
      <c r="L56" s="42"/>
      <c r="M56" s="41" t="s">
        <v>161</v>
      </c>
      <c r="N56" s="131" t="s">
        <v>173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</row>
    <row r="57" spans="1:252" s="37" customFormat="1" ht="86.1" customHeight="1" x14ac:dyDescent="0.95">
      <c r="A57" s="38" t="s">
        <v>198</v>
      </c>
      <c r="B57" s="229" t="s">
        <v>298</v>
      </c>
      <c r="C57" s="230"/>
      <c r="D57" s="117" t="s">
        <v>199</v>
      </c>
      <c r="E57" s="152" t="s">
        <v>200</v>
      </c>
      <c r="F57" s="84" t="s">
        <v>135</v>
      </c>
      <c r="G57" s="40">
        <v>129</v>
      </c>
      <c r="H57" s="39">
        <v>8.1</v>
      </c>
      <c r="I57" s="39" t="s">
        <v>38</v>
      </c>
      <c r="J57" s="39">
        <v>10000</v>
      </c>
      <c r="K57" s="39">
        <v>0</v>
      </c>
      <c r="L57" s="42"/>
      <c r="M57" s="41" t="s">
        <v>187</v>
      </c>
      <c r="N57" s="131" t="s">
        <v>201</v>
      </c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</row>
    <row r="58" spans="1:252" s="37" customFormat="1" ht="86.1" customHeight="1" x14ac:dyDescent="0.95">
      <c r="A58" s="38" t="s">
        <v>290</v>
      </c>
      <c r="B58" s="229" t="s">
        <v>340</v>
      </c>
      <c r="C58" s="230"/>
      <c r="D58" s="117" t="s">
        <v>289</v>
      </c>
      <c r="E58" s="152">
        <v>19004</v>
      </c>
      <c r="F58" s="84" t="s">
        <v>170</v>
      </c>
      <c r="G58" s="40">
        <v>183</v>
      </c>
      <c r="H58" s="39">
        <v>10.7</v>
      </c>
      <c r="I58" s="39" t="s">
        <v>80</v>
      </c>
      <c r="J58" s="39">
        <v>32500</v>
      </c>
      <c r="K58" s="39">
        <v>0</v>
      </c>
      <c r="L58" s="42"/>
      <c r="M58" s="41" t="s">
        <v>274</v>
      </c>
      <c r="N58" s="131" t="s">
        <v>288</v>
      </c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</row>
    <row r="59" spans="1:252" s="37" customFormat="1" ht="86.1" customHeight="1" x14ac:dyDescent="0.95">
      <c r="A59" s="38" t="s">
        <v>188</v>
      </c>
      <c r="B59" s="229" t="s">
        <v>307</v>
      </c>
      <c r="C59" s="230"/>
      <c r="D59" s="117" t="s">
        <v>189</v>
      </c>
      <c r="E59" s="152">
        <v>177</v>
      </c>
      <c r="F59" s="84" t="s">
        <v>121</v>
      </c>
      <c r="G59" s="40">
        <v>177</v>
      </c>
      <c r="H59" s="39">
        <v>9.9</v>
      </c>
      <c r="I59" s="39" t="s">
        <v>38</v>
      </c>
      <c r="J59" s="39">
        <v>31000</v>
      </c>
      <c r="K59" s="39">
        <v>0</v>
      </c>
      <c r="L59" s="42"/>
      <c r="M59" s="41" t="s">
        <v>161</v>
      </c>
      <c r="N59" s="131" t="s">
        <v>173</v>
      </c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</row>
    <row r="60" spans="1:252" s="85" customFormat="1" ht="86.1" customHeight="1" x14ac:dyDescent="0.85">
      <c r="A60" s="38" t="s">
        <v>120</v>
      </c>
      <c r="B60" s="229" t="s">
        <v>205</v>
      </c>
      <c r="C60" s="230"/>
      <c r="D60" s="117" t="s">
        <v>82</v>
      </c>
      <c r="E60" s="118" t="s">
        <v>83</v>
      </c>
      <c r="F60" s="84" t="s">
        <v>121</v>
      </c>
      <c r="G60" s="40">
        <v>169</v>
      </c>
      <c r="H60" s="39">
        <v>8.4</v>
      </c>
      <c r="I60" s="39" t="s">
        <v>80</v>
      </c>
      <c r="J60" s="39">
        <v>8420.7999999999993</v>
      </c>
      <c r="K60" s="39">
        <v>0</v>
      </c>
      <c r="L60" s="42"/>
      <c r="M60" s="41" t="s">
        <v>81</v>
      </c>
      <c r="N60" s="131" t="s">
        <v>84</v>
      </c>
    </row>
    <row r="61" spans="1:252" s="85" customFormat="1" ht="86.1" customHeight="1" x14ac:dyDescent="0.85">
      <c r="A61" s="38" t="s">
        <v>347</v>
      </c>
      <c r="B61" s="229" t="s">
        <v>361</v>
      </c>
      <c r="C61" s="230"/>
      <c r="D61" s="117" t="s">
        <v>348</v>
      </c>
      <c r="E61" s="152">
        <v>201902</v>
      </c>
      <c r="F61" s="84" t="s">
        <v>261</v>
      </c>
      <c r="G61" s="40">
        <v>183</v>
      </c>
      <c r="H61" s="39">
        <v>12.5</v>
      </c>
      <c r="I61" s="39" t="s">
        <v>30</v>
      </c>
      <c r="J61" s="39">
        <v>20500</v>
      </c>
      <c r="K61" s="39">
        <v>0</v>
      </c>
      <c r="L61" s="42"/>
      <c r="M61" s="41" t="s">
        <v>81</v>
      </c>
      <c r="N61" s="131" t="s">
        <v>349</v>
      </c>
    </row>
    <row r="62" spans="1:252" s="37" customFormat="1" ht="40.5" customHeight="1" x14ac:dyDescent="0.95">
      <c r="A62" s="60"/>
      <c r="B62" s="92"/>
      <c r="C62" s="94"/>
      <c r="D62" s="93"/>
      <c r="E62" s="95"/>
      <c r="F62" s="96"/>
      <c r="G62" s="97"/>
      <c r="H62" s="98"/>
      <c r="I62" s="98"/>
      <c r="J62" s="98"/>
      <c r="K62" s="98"/>
      <c r="L62" s="99"/>
      <c r="M62" s="100"/>
      <c r="N62" s="119"/>
    </row>
    <row r="63" spans="1:252" s="67" customFormat="1" ht="86.1" customHeight="1" x14ac:dyDescent="0.95">
      <c r="A63" s="48" t="s">
        <v>57</v>
      </c>
      <c r="B63" s="49"/>
      <c r="C63" s="53"/>
      <c r="D63" s="28"/>
      <c r="E63" s="61" t="s">
        <v>15</v>
      </c>
      <c r="F63" s="62"/>
      <c r="G63" s="63"/>
      <c r="H63" s="62"/>
      <c r="I63" s="62"/>
      <c r="J63" s="64"/>
      <c r="K63" s="65"/>
      <c r="L63" s="45"/>
      <c r="M63" s="66"/>
      <c r="N63" s="122"/>
    </row>
    <row r="64" spans="1:252" s="30" customFormat="1" ht="86.1" customHeight="1" x14ac:dyDescent="0.95">
      <c r="A64" s="31" t="s">
        <v>56</v>
      </c>
      <c r="B64" s="239" t="s">
        <v>27</v>
      </c>
      <c r="C64" s="240"/>
      <c r="D64" s="209" t="s">
        <v>5</v>
      </c>
      <c r="E64" s="32" t="s">
        <v>19</v>
      </c>
      <c r="F64" s="55" t="s">
        <v>0</v>
      </c>
      <c r="G64" s="56" t="s">
        <v>9</v>
      </c>
      <c r="H64" s="55" t="s">
        <v>1</v>
      </c>
      <c r="I64" s="55" t="s">
        <v>2</v>
      </c>
      <c r="J64" s="55" t="s">
        <v>10</v>
      </c>
      <c r="K64" s="32" t="s">
        <v>11</v>
      </c>
      <c r="L64" s="56" t="s">
        <v>21</v>
      </c>
      <c r="M64" s="68" t="s">
        <v>12</v>
      </c>
      <c r="N64" s="123" t="s">
        <v>13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6" s="30" customFormat="1" ht="86.1" customHeight="1" x14ac:dyDescent="0.95">
      <c r="A65" s="174" t="s">
        <v>303</v>
      </c>
      <c r="B65" s="237" t="s">
        <v>308</v>
      </c>
      <c r="C65" s="238"/>
      <c r="D65" s="175" t="s">
        <v>306</v>
      </c>
      <c r="E65" s="176" t="s">
        <v>292</v>
      </c>
      <c r="F65" s="206" t="s">
        <v>326</v>
      </c>
      <c r="G65" s="178">
        <v>12</v>
      </c>
      <c r="H65" s="179">
        <v>2</v>
      </c>
      <c r="I65" s="179" t="s">
        <v>160</v>
      </c>
      <c r="J65" s="179">
        <v>0</v>
      </c>
      <c r="K65" s="176">
        <v>0</v>
      </c>
      <c r="L65" s="178"/>
      <c r="M65" s="180" t="s">
        <v>299</v>
      </c>
      <c r="N65" s="181" t="s">
        <v>304</v>
      </c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</row>
    <row r="66" spans="1:256" s="30" customFormat="1" ht="86.1" customHeight="1" x14ac:dyDescent="0.95">
      <c r="A66" s="174" t="s">
        <v>346</v>
      </c>
      <c r="B66" s="237" t="s">
        <v>309</v>
      </c>
      <c r="C66" s="238"/>
      <c r="D66" s="175" t="s">
        <v>300</v>
      </c>
      <c r="E66" s="159" t="s">
        <v>301</v>
      </c>
      <c r="F66" s="177" t="s">
        <v>326</v>
      </c>
      <c r="G66" s="178">
        <v>48</v>
      </c>
      <c r="H66" s="179">
        <v>3.5</v>
      </c>
      <c r="I66" s="179" t="s">
        <v>160</v>
      </c>
      <c r="J66" s="179">
        <v>0</v>
      </c>
      <c r="K66" s="176">
        <v>0</v>
      </c>
      <c r="L66" s="178"/>
      <c r="M66" s="180" t="s">
        <v>299</v>
      </c>
      <c r="N66" s="181" t="s">
        <v>302</v>
      </c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</row>
    <row r="67" spans="1:256" s="30" customFormat="1" ht="86.1" customHeight="1" x14ac:dyDescent="0.95">
      <c r="A67" s="86" t="s">
        <v>345</v>
      </c>
      <c r="B67" s="241" t="s">
        <v>39</v>
      </c>
      <c r="C67" s="241"/>
      <c r="D67" s="87" t="s">
        <v>37</v>
      </c>
      <c r="E67" s="193" t="s">
        <v>265</v>
      </c>
      <c r="F67" s="106" t="s">
        <v>131</v>
      </c>
      <c r="G67" s="89">
        <v>26</v>
      </c>
      <c r="H67" s="90">
        <v>4</v>
      </c>
      <c r="I67" s="90" t="s">
        <v>30</v>
      </c>
      <c r="J67" s="90">
        <v>0</v>
      </c>
      <c r="K67" s="88">
        <v>0</v>
      </c>
      <c r="L67" s="89"/>
      <c r="M67" s="91" t="s">
        <v>35</v>
      </c>
      <c r="N67" s="129" t="s">
        <v>36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6" s="30" customFormat="1" ht="86.1" customHeight="1" x14ac:dyDescent="0.95">
      <c r="A68" s="139" t="s">
        <v>311</v>
      </c>
      <c r="B68" s="253" t="s">
        <v>341</v>
      </c>
      <c r="C68" s="254"/>
      <c r="D68" s="140" t="s">
        <v>312</v>
      </c>
      <c r="E68" s="193" t="s">
        <v>292</v>
      </c>
      <c r="F68" s="106" t="s">
        <v>131</v>
      </c>
      <c r="G68" s="143">
        <v>24</v>
      </c>
      <c r="H68" s="144">
        <v>3.5</v>
      </c>
      <c r="I68" s="144" t="s">
        <v>160</v>
      </c>
      <c r="J68" s="144">
        <v>0</v>
      </c>
      <c r="K68" s="141">
        <v>0</v>
      </c>
      <c r="L68" s="143"/>
      <c r="M68" s="180" t="s">
        <v>310</v>
      </c>
      <c r="N68" s="129" t="s">
        <v>36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6" s="30" customFormat="1" ht="86.1" customHeight="1" x14ac:dyDescent="0.95">
      <c r="A69" s="139" t="s">
        <v>157</v>
      </c>
      <c r="B69" s="253" t="s">
        <v>204</v>
      </c>
      <c r="C69" s="254"/>
      <c r="D69" s="140" t="s">
        <v>158</v>
      </c>
      <c r="E69" s="141" t="s">
        <v>159</v>
      </c>
      <c r="F69" s="142" t="s">
        <v>170</v>
      </c>
      <c r="G69" s="143">
        <v>92</v>
      </c>
      <c r="H69" s="144">
        <v>5</v>
      </c>
      <c r="I69" s="144" t="s">
        <v>160</v>
      </c>
      <c r="J69" s="144">
        <v>36</v>
      </c>
      <c r="K69" s="141">
        <v>42</v>
      </c>
      <c r="L69" s="143"/>
      <c r="M69" s="145" t="s">
        <v>161</v>
      </c>
      <c r="N69" s="129" t="s">
        <v>162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6" s="70" customFormat="1" ht="86.1" customHeight="1" x14ac:dyDescent="0.95">
      <c r="A70" s="107" t="s">
        <v>22</v>
      </c>
      <c r="B70" s="108"/>
      <c r="C70" s="108"/>
      <c r="D70" s="108"/>
      <c r="E70" s="108"/>
      <c r="F70" s="108"/>
      <c r="G70" s="109"/>
      <c r="H70" s="110"/>
      <c r="I70" s="110"/>
      <c r="J70" s="110"/>
      <c r="K70" s="111"/>
      <c r="L70" s="109"/>
      <c r="M70" s="112"/>
      <c r="N70" s="126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</row>
    <row r="71" spans="1:256" s="245" customFormat="1" ht="59.25" customHeight="1" x14ac:dyDescent="0.2">
      <c r="A71" s="245" t="s">
        <v>344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6"/>
      <c r="BS71" s="246"/>
      <c r="BT71" s="246"/>
      <c r="BU71" s="246"/>
      <c r="BV71" s="246"/>
      <c r="BW71" s="246"/>
      <c r="BX71" s="246"/>
      <c r="BY71" s="246"/>
      <c r="BZ71" s="246"/>
      <c r="CA71" s="246"/>
      <c r="CB71" s="246"/>
      <c r="CC71" s="246"/>
      <c r="CD71" s="246"/>
      <c r="CE71" s="246"/>
      <c r="CF71" s="246"/>
      <c r="CG71" s="246"/>
      <c r="CH71" s="246"/>
      <c r="CI71" s="246"/>
      <c r="CJ71" s="246"/>
      <c r="CK71" s="246"/>
      <c r="CL71" s="246"/>
      <c r="CM71" s="246"/>
      <c r="CN71" s="246"/>
      <c r="CO71" s="246"/>
      <c r="CP71" s="246"/>
      <c r="CQ71" s="246"/>
      <c r="CR71" s="246"/>
      <c r="CS71" s="246"/>
      <c r="CT71" s="246"/>
      <c r="CU71" s="246"/>
      <c r="CV71" s="246"/>
      <c r="CW71" s="246"/>
      <c r="CX71" s="246"/>
      <c r="CY71" s="246"/>
      <c r="CZ71" s="246"/>
      <c r="DA71" s="246"/>
      <c r="DB71" s="246"/>
      <c r="DC71" s="246"/>
      <c r="DD71" s="246"/>
      <c r="DE71" s="246"/>
      <c r="DF71" s="246"/>
      <c r="DG71" s="246"/>
      <c r="DH71" s="246"/>
      <c r="DI71" s="246"/>
      <c r="DJ71" s="246"/>
      <c r="DK71" s="246"/>
      <c r="DL71" s="246"/>
      <c r="DM71" s="246"/>
      <c r="DN71" s="246"/>
      <c r="DO71" s="246"/>
      <c r="DP71" s="246"/>
      <c r="DQ71" s="246"/>
      <c r="DR71" s="246"/>
      <c r="DS71" s="246"/>
      <c r="DT71" s="246"/>
      <c r="DU71" s="246"/>
      <c r="DV71" s="246"/>
      <c r="DW71" s="246"/>
      <c r="DX71" s="246"/>
      <c r="DY71" s="246"/>
      <c r="DZ71" s="246"/>
      <c r="EA71" s="246"/>
      <c r="EB71" s="246"/>
      <c r="EC71" s="246"/>
      <c r="ED71" s="246"/>
      <c r="EE71" s="246"/>
      <c r="EF71" s="246"/>
      <c r="EG71" s="246"/>
      <c r="EH71" s="246"/>
      <c r="EI71" s="246"/>
      <c r="EJ71" s="246"/>
      <c r="EK71" s="246"/>
      <c r="EL71" s="246"/>
      <c r="EM71" s="246"/>
      <c r="EN71" s="246"/>
      <c r="EO71" s="246"/>
      <c r="EP71" s="246"/>
      <c r="EQ71" s="246"/>
      <c r="ER71" s="246"/>
      <c r="ES71" s="246"/>
      <c r="ET71" s="246"/>
      <c r="EU71" s="246"/>
      <c r="EV71" s="246"/>
      <c r="EW71" s="246"/>
      <c r="EX71" s="246"/>
      <c r="EY71" s="246"/>
      <c r="EZ71" s="246"/>
      <c r="FA71" s="246"/>
      <c r="FB71" s="246"/>
      <c r="FC71" s="246"/>
      <c r="FD71" s="246"/>
      <c r="FE71" s="246"/>
      <c r="FF71" s="246"/>
      <c r="FG71" s="246"/>
      <c r="FH71" s="246"/>
      <c r="FI71" s="246"/>
      <c r="FJ71" s="246"/>
      <c r="FK71" s="246"/>
      <c r="FL71" s="246"/>
      <c r="FM71" s="246"/>
      <c r="FN71" s="246"/>
      <c r="FO71" s="246"/>
      <c r="FP71" s="246"/>
      <c r="FQ71" s="246"/>
      <c r="FR71" s="246"/>
      <c r="FS71" s="246"/>
      <c r="FT71" s="246"/>
      <c r="FU71" s="246"/>
      <c r="FV71" s="246"/>
      <c r="FW71" s="246"/>
      <c r="FX71" s="246"/>
      <c r="FY71" s="246"/>
      <c r="FZ71" s="246"/>
      <c r="GA71" s="246"/>
      <c r="GB71" s="246"/>
      <c r="GC71" s="246"/>
      <c r="GD71" s="246"/>
      <c r="GE71" s="246"/>
      <c r="GF71" s="246"/>
      <c r="GG71" s="246"/>
      <c r="GH71" s="246"/>
      <c r="GI71" s="246"/>
      <c r="GJ71" s="246"/>
      <c r="GK71" s="246"/>
      <c r="GL71" s="246"/>
      <c r="GM71" s="246"/>
      <c r="GN71" s="246"/>
      <c r="GO71" s="246"/>
      <c r="GP71" s="246"/>
      <c r="GQ71" s="246"/>
      <c r="GR71" s="246"/>
      <c r="GS71" s="246"/>
      <c r="GT71" s="246"/>
      <c r="GU71" s="246"/>
      <c r="GV71" s="246"/>
      <c r="GW71" s="246"/>
      <c r="GX71" s="246"/>
      <c r="GY71" s="246"/>
      <c r="GZ71" s="246"/>
      <c r="HA71" s="246"/>
      <c r="HB71" s="246"/>
      <c r="HC71" s="246"/>
      <c r="HD71" s="246"/>
      <c r="HE71" s="246"/>
      <c r="HF71" s="246"/>
      <c r="HG71" s="246"/>
      <c r="HH71" s="246"/>
      <c r="HI71" s="246"/>
      <c r="HJ71" s="246"/>
      <c r="HK71" s="246"/>
      <c r="HL71" s="246"/>
      <c r="HM71" s="246"/>
      <c r="HN71" s="246"/>
      <c r="HO71" s="246"/>
      <c r="HP71" s="246"/>
      <c r="HQ71" s="246"/>
      <c r="HR71" s="246"/>
      <c r="HS71" s="246"/>
      <c r="HT71" s="246"/>
      <c r="HU71" s="246"/>
      <c r="HV71" s="246"/>
      <c r="HW71" s="246"/>
      <c r="HX71" s="246"/>
      <c r="HY71" s="246"/>
      <c r="HZ71" s="246"/>
      <c r="IA71" s="246"/>
      <c r="IB71" s="246"/>
      <c r="IC71" s="246"/>
      <c r="ID71" s="246"/>
      <c r="IE71" s="246"/>
      <c r="IF71" s="246"/>
      <c r="IG71" s="246"/>
      <c r="IH71" s="246"/>
      <c r="II71" s="246"/>
      <c r="IJ71" s="246"/>
      <c r="IK71" s="246"/>
      <c r="IL71" s="246"/>
      <c r="IM71" s="246"/>
      <c r="IN71" s="246"/>
      <c r="IO71" s="246"/>
      <c r="IP71" s="246"/>
      <c r="IQ71" s="246"/>
      <c r="IR71" s="246"/>
      <c r="IS71" s="246"/>
      <c r="IT71" s="246"/>
      <c r="IU71" s="246"/>
      <c r="IV71" s="246"/>
    </row>
    <row r="72" spans="1:256" s="245" customFormat="1" ht="59.25" customHeight="1" x14ac:dyDescent="0.2">
      <c r="A72" s="245" t="s">
        <v>354</v>
      </c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  <c r="BX72" s="246"/>
      <c r="BY72" s="246"/>
      <c r="BZ72" s="246"/>
      <c r="CA72" s="246"/>
      <c r="CB72" s="246"/>
      <c r="CC72" s="246"/>
      <c r="CD72" s="246"/>
      <c r="CE72" s="246"/>
      <c r="CF72" s="246"/>
      <c r="CG72" s="246"/>
      <c r="CH72" s="246"/>
      <c r="CI72" s="246"/>
      <c r="CJ72" s="246"/>
      <c r="CK72" s="246"/>
      <c r="CL72" s="246"/>
      <c r="CM72" s="246"/>
      <c r="CN72" s="246"/>
      <c r="CO72" s="246"/>
      <c r="CP72" s="246"/>
      <c r="CQ72" s="246"/>
      <c r="CR72" s="246"/>
      <c r="CS72" s="246"/>
      <c r="CT72" s="246"/>
      <c r="CU72" s="246"/>
      <c r="CV72" s="246"/>
      <c r="CW72" s="246"/>
      <c r="CX72" s="246"/>
      <c r="CY72" s="246"/>
      <c r="CZ72" s="246"/>
      <c r="DA72" s="246"/>
      <c r="DB72" s="246"/>
      <c r="DC72" s="246"/>
      <c r="DD72" s="246"/>
      <c r="DE72" s="246"/>
      <c r="DF72" s="246"/>
      <c r="DG72" s="246"/>
      <c r="DH72" s="246"/>
      <c r="DI72" s="246"/>
      <c r="DJ72" s="246"/>
      <c r="DK72" s="246"/>
      <c r="DL72" s="246"/>
      <c r="DM72" s="246"/>
      <c r="DN72" s="246"/>
      <c r="DO72" s="246"/>
      <c r="DP72" s="246"/>
      <c r="DQ72" s="246"/>
      <c r="DR72" s="246"/>
      <c r="DS72" s="246"/>
      <c r="DT72" s="246"/>
      <c r="DU72" s="246"/>
      <c r="DV72" s="246"/>
      <c r="DW72" s="246"/>
      <c r="DX72" s="246"/>
      <c r="DY72" s="246"/>
      <c r="DZ72" s="246"/>
      <c r="EA72" s="246"/>
      <c r="EB72" s="246"/>
      <c r="EC72" s="246"/>
      <c r="ED72" s="246"/>
      <c r="EE72" s="246"/>
      <c r="EF72" s="246"/>
      <c r="EG72" s="246"/>
      <c r="EH72" s="246"/>
      <c r="EI72" s="246"/>
      <c r="EJ72" s="246"/>
      <c r="EK72" s="246"/>
      <c r="EL72" s="246"/>
      <c r="EM72" s="246"/>
      <c r="EN72" s="246"/>
      <c r="EO72" s="246"/>
      <c r="EP72" s="246"/>
      <c r="EQ72" s="246"/>
      <c r="ER72" s="246"/>
      <c r="ES72" s="246"/>
      <c r="ET72" s="246"/>
      <c r="EU72" s="246"/>
      <c r="EV72" s="246"/>
      <c r="EW72" s="246"/>
      <c r="EX72" s="246"/>
      <c r="EY72" s="246"/>
      <c r="EZ72" s="246"/>
      <c r="FA72" s="246"/>
      <c r="FB72" s="246"/>
      <c r="FC72" s="246"/>
      <c r="FD72" s="246"/>
      <c r="FE72" s="246"/>
      <c r="FF72" s="246"/>
      <c r="FG72" s="246"/>
      <c r="FH72" s="246"/>
      <c r="FI72" s="246"/>
      <c r="FJ72" s="246"/>
      <c r="FK72" s="246"/>
      <c r="FL72" s="246"/>
      <c r="FM72" s="246"/>
      <c r="FN72" s="246"/>
      <c r="FO72" s="246"/>
      <c r="FP72" s="246"/>
      <c r="FQ72" s="246"/>
      <c r="FR72" s="246"/>
      <c r="FS72" s="246"/>
      <c r="FT72" s="246"/>
      <c r="FU72" s="246"/>
      <c r="FV72" s="246"/>
      <c r="FW72" s="246"/>
      <c r="FX72" s="246"/>
      <c r="FY72" s="246"/>
      <c r="FZ72" s="246"/>
      <c r="GA72" s="246"/>
      <c r="GB72" s="246"/>
      <c r="GC72" s="246"/>
      <c r="GD72" s="246"/>
      <c r="GE72" s="246"/>
      <c r="GF72" s="246"/>
      <c r="GG72" s="246"/>
      <c r="GH72" s="246"/>
      <c r="GI72" s="246"/>
      <c r="GJ72" s="246"/>
      <c r="GK72" s="246"/>
      <c r="GL72" s="246"/>
      <c r="GM72" s="246"/>
      <c r="GN72" s="246"/>
      <c r="GO72" s="246"/>
      <c r="GP72" s="246"/>
      <c r="GQ72" s="246"/>
      <c r="GR72" s="246"/>
      <c r="GS72" s="246"/>
      <c r="GT72" s="246"/>
      <c r="GU72" s="246"/>
      <c r="GV72" s="246"/>
      <c r="GW72" s="246"/>
      <c r="GX72" s="246"/>
      <c r="GY72" s="246"/>
      <c r="GZ72" s="246"/>
      <c r="HA72" s="246"/>
      <c r="HB72" s="246"/>
      <c r="HC72" s="246"/>
      <c r="HD72" s="246"/>
      <c r="HE72" s="246"/>
      <c r="HF72" s="246"/>
      <c r="HG72" s="246"/>
      <c r="HH72" s="246"/>
      <c r="HI72" s="246"/>
      <c r="HJ72" s="246"/>
      <c r="HK72" s="246"/>
      <c r="HL72" s="246"/>
      <c r="HM72" s="246"/>
      <c r="HN72" s="246"/>
      <c r="HO72" s="246"/>
      <c r="HP72" s="246"/>
      <c r="HQ72" s="246"/>
      <c r="HR72" s="246"/>
      <c r="HS72" s="246"/>
      <c r="HT72" s="246"/>
      <c r="HU72" s="246"/>
      <c r="HV72" s="246"/>
      <c r="HW72" s="246"/>
      <c r="HX72" s="246"/>
      <c r="HY72" s="246"/>
      <c r="HZ72" s="246"/>
      <c r="IA72" s="246"/>
      <c r="IB72" s="246"/>
      <c r="IC72" s="246"/>
      <c r="ID72" s="246"/>
      <c r="IE72" s="246"/>
      <c r="IF72" s="246"/>
      <c r="IG72" s="246"/>
      <c r="IH72" s="246"/>
      <c r="II72" s="246"/>
      <c r="IJ72" s="246"/>
      <c r="IK72" s="246"/>
      <c r="IL72" s="246"/>
      <c r="IM72" s="246"/>
      <c r="IN72" s="246"/>
      <c r="IO72" s="246"/>
      <c r="IP72" s="246"/>
      <c r="IQ72" s="246"/>
      <c r="IR72" s="246"/>
      <c r="IS72" s="246"/>
      <c r="IT72" s="246"/>
      <c r="IU72" s="246"/>
      <c r="IV72" s="246"/>
    </row>
    <row r="73" spans="1:256" s="71" customFormat="1" ht="59.25" customHeight="1" x14ac:dyDescent="0.2">
      <c r="A73" s="173"/>
      <c r="N73" s="127"/>
    </row>
    <row r="74" spans="1:256" s="73" customFormat="1" ht="86.1" customHeight="1" x14ac:dyDescent="0.2">
      <c r="A74" s="113" t="s">
        <v>46</v>
      </c>
      <c r="B74" s="72"/>
      <c r="C74" s="72"/>
      <c r="I74" s="148"/>
      <c r="J74" s="148"/>
      <c r="K74" s="148"/>
      <c r="L74" s="148"/>
      <c r="M74" s="148"/>
      <c r="N74" s="127"/>
      <c r="O74" s="71"/>
    </row>
    <row r="75" spans="1:256" s="251" customFormat="1" ht="85.5" customHeight="1" x14ac:dyDescent="0.2">
      <c r="A75" s="251" t="s">
        <v>362</v>
      </c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  <c r="DL75" s="252"/>
      <c r="DM75" s="252"/>
      <c r="DN75" s="252"/>
      <c r="DO75" s="252"/>
      <c r="DP75" s="252"/>
      <c r="DQ75" s="252"/>
      <c r="DR75" s="252"/>
      <c r="DS75" s="252"/>
      <c r="DT75" s="252"/>
      <c r="DU75" s="252"/>
      <c r="DV75" s="252"/>
      <c r="DW75" s="252"/>
      <c r="DX75" s="252"/>
      <c r="DY75" s="252"/>
      <c r="DZ75" s="252"/>
      <c r="EA75" s="252"/>
      <c r="EB75" s="252"/>
      <c r="EC75" s="252"/>
      <c r="ED75" s="252"/>
      <c r="EE75" s="252"/>
      <c r="EF75" s="252"/>
      <c r="EG75" s="252"/>
      <c r="EH75" s="252"/>
      <c r="EI75" s="252"/>
      <c r="EJ75" s="252"/>
      <c r="EK75" s="252"/>
      <c r="EL75" s="252"/>
      <c r="EM75" s="252"/>
      <c r="EN75" s="252"/>
      <c r="EO75" s="252"/>
      <c r="EP75" s="252"/>
      <c r="EQ75" s="252"/>
      <c r="ER75" s="252"/>
      <c r="ES75" s="252"/>
      <c r="ET75" s="252"/>
      <c r="EU75" s="252"/>
      <c r="EV75" s="252"/>
      <c r="EW75" s="252"/>
      <c r="EX75" s="252"/>
      <c r="EY75" s="252"/>
      <c r="EZ75" s="252"/>
      <c r="FA75" s="252"/>
      <c r="FB75" s="252"/>
      <c r="FC75" s="252"/>
      <c r="FD75" s="252"/>
      <c r="FE75" s="252"/>
      <c r="FF75" s="252"/>
      <c r="FG75" s="252"/>
      <c r="FH75" s="252"/>
      <c r="FI75" s="252"/>
      <c r="FJ75" s="252"/>
      <c r="FK75" s="252"/>
      <c r="FL75" s="252"/>
      <c r="FM75" s="252"/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2"/>
      <c r="GF75" s="252"/>
      <c r="GG75" s="252"/>
      <c r="GH75" s="252"/>
      <c r="GI75" s="252"/>
      <c r="GJ75" s="252"/>
      <c r="GK75" s="252"/>
      <c r="GL75" s="252"/>
      <c r="GM75" s="252"/>
      <c r="GN75" s="252"/>
      <c r="GO75" s="252"/>
      <c r="GP75" s="252"/>
      <c r="GQ75" s="252"/>
      <c r="GR75" s="252"/>
      <c r="GS75" s="252"/>
      <c r="GT75" s="252"/>
      <c r="GU75" s="252"/>
      <c r="GV75" s="252"/>
      <c r="GW75" s="252"/>
      <c r="GX75" s="252"/>
      <c r="GY75" s="252"/>
      <c r="GZ75" s="252"/>
      <c r="HA75" s="252"/>
      <c r="HB75" s="252"/>
      <c r="HC75" s="252"/>
      <c r="HD75" s="252"/>
      <c r="HE75" s="252"/>
      <c r="HF75" s="252"/>
      <c r="HG75" s="252"/>
      <c r="HH75" s="252"/>
      <c r="HI75" s="252"/>
      <c r="HJ75" s="252"/>
      <c r="HK75" s="252"/>
      <c r="HL75" s="252"/>
      <c r="HM75" s="252"/>
      <c r="HN75" s="252"/>
      <c r="HO75" s="252"/>
      <c r="HP75" s="252"/>
      <c r="HQ75" s="252"/>
      <c r="HR75" s="252"/>
      <c r="HS75" s="252"/>
      <c r="HT75" s="252"/>
      <c r="HU75" s="252"/>
      <c r="HV75" s="252"/>
      <c r="HW75" s="252"/>
      <c r="HX75" s="252"/>
      <c r="HY75" s="252"/>
      <c r="HZ75" s="252"/>
      <c r="IA75" s="252"/>
      <c r="IB75" s="252"/>
      <c r="IC75" s="252"/>
      <c r="ID75" s="252"/>
      <c r="IE75" s="252"/>
      <c r="IF75" s="252"/>
      <c r="IG75" s="252"/>
      <c r="IH75" s="252"/>
      <c r="II75" s="252"/>
      <c r="IJ75" s="252"/>
      <c r="IK75" s="252"/>
      <c r="IL75" s="252"/>
      <c r="IM75" s="252"/>
      <c r="IN75" s="252"/>
      <c r="IO75" s="252"/>
      <c r="IP75" s="252"/>
      <c r="IQ75" s="252"/>
      <c r="IR75" s="252"/>
      <c r="IS75" s="252"/>
      <c r="IT75" s="252"/>
      <c r="IU75" s="252"/>
      <c r="IV75" s="252"/>
    </row>
    <row r="76" spans="1:256" s="213" customFormat="1" ht="85.5" customHeight="1" x14ac:dyDescent="0.2">
      <c r="A76" s="212"/>
    </row>
    <row r="77" spans="1:256" s="74" customFormat="1" ht="86.1" customHeight="1" thickBot="1" x14ac:dyDescent="0.25">
      <c r="A77" s="114" t="s">
        <v>47</v>
      </c>
      <c r="B77" s="75"/>
      <c r="C77" s="75"/>
      <c r="D77" s="75"/>
      <c r="N77" s="127"/>
      <c r="O77" s="71"/>
    </row>
    <row r="78" spans="1:256" s="251" customFormat="1" ht="74.25" customHeight="1" x14ac:dyDescent="0.2">
      <c r="A78" s="251" t="s">
        <v>314</v>
      </c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 s="252"/>
      <c r="EV78" s="252"/>
      <c r="EW78" s="252"/>
      <c r="EX78" s="252"/>
      <c r="EY78" s="252"/>
      <c r="EZ78" s="252"/>
      <c r="FA78" s="252"/>
      <c r="FB78" s="252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2"/>
      <c r="GJ78" s="252"/>
      <c r="GK78" s="252"/>
      <c r="GL78" s="252"/>
      <c r="GM78" s="252"/>
      <c r="GN78" s="252"/>
      <c r="GO78" s="252"/>
      <c r="GP78" s="252"/>
      <c r="GQ78" s="252"/>
      <c r="GR78" s="252"/>
      <c r="GS78" s="252"/>
      <c r="GT78" s="252"/>
      <c r="GU78" s="252"/>
      <c r="GV78" s="252"/>
      <c r="GW78" s="252"/>
      <c r="GX78" s="252"/>
      <c r="GY78" s="252"/>
      <c r="GZ78" s="252"/>
      <c r="HA78" s="252"/>
      <c r="HB78" s="252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  <c r="II78" s="252"/>
      <c r="IJ78" s="252"/>
      <c r="IK78" s="252"/>
      <c r="IL78" s="252"/>
      <c r="IM78" s="252"/>
      <c r="IN78" s="252"/>
      <c r="IO78" s="252"/>
      <c r="IP78" s="252"/>
      <c r="IQ78" s="252"/>
      <c r="IR78" s="252"/>
      <c r="IS78" s="252"/>
      <c r="IT78" s="252"/>
      <c r="IU78" s="252"/>
      <c r="IV78" s="252"/>
    </row>
    <row r="79" spans="1:256" s="211" customFormat="1" ht="36.75" customHeight="1" x14ac:dyDescent="0.2">
      <c r="A79" s="210"/>
    </row>
    <row r="80" spans="1:256" s="73" customFormat="1" ht="86.1" customHeight="1" x14ac:dyDescent="0.2">
      <c r="A80" s="113" t="s">
        <v>48</v>
      </c>
      <c r="I80" s="242"/>
      <c r="J80" s="243"/>
      <c r="K80" s="243"/>
      <c r="L80" s="243"/>
      <c r="M80" s="243"/>
      <c r="N80" s="244"/>
      <c r="O80" s="71"/>
    </row>
    <row r="81" spans="1:256" s="251" customFormat="1" ht="85.5" customHeight="1" x14ac:dyDescent="0.2">
      <c r="A81" s="251" t="s">
        <v>182</v>
      </c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  <c r="II81" s="252"/>
      <c r="IJ81" s="252"/>
      <c r="IK81" s="252"/>
      <c r="IL81" s="252"/>
      <c r="IM81" s="252"/>
      <c r="IN81" s="252"/>
      <c r="IO81" s="252"/>
      <c r="IP81" s="252"/>
      <c r="IQ81" s="252"/>
      <c r="IR81" s="252"/>
      <c r="IS81" s="252"/>
      <c r="IT81" s="252"/>
      <c r="IU81" s="252"/>
      <c r="IV81" s="252"/>
    </row>
    <row r="82" spans="1:256" s="251" customFormat="1" ht="85.5" customHeight="1" x14ac:dyDescent="0.2">
      <c r="A82" s="251" t="s">
        <v>224</v>
      </c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  <c r="II82" s="252"/>
      <c r="IJ82" s="252"/>
      <c r="IK82" s="252"/>
      <c r="IL82" s="252"/>
      <c r="IM82" s="252"/>
      <c r="IN82" s="252"/>
      <c r="IO82" s="252"/>
      <c r="IP82" s="252"/>
      <c r="IQ82" s="252"/>
      <c r="IR82" s="252"/>
      <c r="IS82" s="252"/>
      <c r="IT82" s="252"/>
      <c r="IU82" s="252"/>
      <c r="IV82" s="252"/>
    </row>
    <row r="83" spans="1:256" s="251" customFormat="1" ht="85.5" customHeight="1" x14ac:dyDescent="0.2">
      <c r="A83" s="251" t="s">
        <v>225</v>
      </c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/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2"/>
      <c r="FL83" s="252"/>
      <c r="FM83" s="252"/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252"/>
      <c r="GF83" s="252"/>
      <c r="GG83" s="252"/>
      <c r="GH83" s="252"/>
      <c r="GI83" s="252"/>
      <c r="GJ83" s="252"/>
      <c r="GK83" s="252"/>
      <c r="GL83" s="252"/>
      <c r="GM83" s="252"/>
      <c r="GN83" s="252"/>
      <c r="GO83" s="252"/>
      <c r="GP83" s="252"/>
      <c r="GQ83" s="252"/>
      <c r="GR83" s="252"/>
      <c r="GS83" s="252"/>
      <c r="GT83" s="252"/>
      <c r="GU83" s="252"/>
      <c r="GV83" s="252"/>
      <c r="GW83" s="252"/>
      <c r="GX83" s="252"/>
      <c r="GY83" s="252"/>
      <c r="GZ83" s="252"/>
      <c r="HA83" s="252"/>
      <c r="HB83" s="252"/>
      <c r="HC83" s="252"/>
      <c r="HD83" s="252"/>
      <c r="HE83" s="252"/>
      <c r="HF83" s="252"/>
      <c r="HG83" s="252"/>
      <c r="HH83" s="252"/>
      <c r="HI83" s="252"/>
      <c r="HJ83" s="252"/>
      <c r="HK83" s="252"/>
      <c r="HL83" s="252"/>
      <c r="HM83" s="252"/>
      <c r="HN83" s="252"/>
      <c r="HO83" s="252"/>
      <c r="HP83" s="252"/>
      <c r="HQ83" s="252"/>
      <c r="HR83" s="252"/>
      <c r="HS83" s="252"/>
      <c r="HT83" s="252"/>
      <c r="HU83" s="252"/>
      <c r="HV83" s="252"/>
      <c r="HW83" s="252"/>
      <c r="HX83" s="252"/>
      <c r="HY83" s="252"/>
      <c r="HZ83" s="252"/>
      <c r="IA83" s="252"/>
      <c r="IB83" s="252"/>
      <c r="IC83" s="252"/>
      <c r="ID83" s="252"/>
      <c r="IE83" s="252"/>
      <c r="IF83" s="252"/>
      <c r="IG83" s="252"/>
      <c r="IH83" s="252"/>
      <c r="II83" s="252"/>
      <c r="IJ83" s="252"/>
      <c r="IK83" s="252"/>
      <c r="IL83" s="252"/>
      <c r="IM83" s="252"/>
      <c r="IN83" s="252"/>
      <c r="IO83" s="252"/>
      <c r="IP83" s="252"/>
      <c r="IQ83" s="252"/>
      <c r="IR83" s="252"/>
      <c r="IS83" s="252"/>
      <c r="IT83" s="252"/>
      <c r="IU83" s="252"/>
      <c r="IV83" s="252"/>
    </row>
    <row r="84" spans="1:256" s="74" customFormat="1" ht="86.1" customHeight="1" x14ac:dyDescent="0.2">
      <c r="A84" s="113" t="s">
        <v>18</v>
      </c>
      <c r="B84" s="72"/>
      <c r="C84" s="72"/>
      <c r="K84" s="247"/>
      <c r="L84" s="247"/>
      <c r="M84" s="247"/>
      <c r="N84" s="248"/>
      <c r="O84" s="71"/>
    </row>
    <row r="85" spans="1:256" s="147" customFormat="1" ht="86.1" customHeight="1" x14ac:dyDescent="0.2">
      <c r="A85" s="146" t="s">
        <v>78</v>
      </c>
      <c r="N85" s="127"/>
      <c r="O85" s="71"/>
    </row>
    <row r="86" spans="1:256" s="158" customFormat="1" ht="86.1" customHeight="1" x14ac:dyDescent="0.2">
      <c r="A86" s="157" t="s">
        <v>222</v>
      </c>
      <c r="N86" s="127"/>
      <c r="O86" s="71"/>
    </row>
    <row r="87" spans="1:256" s="211" customFormat="1" ht="86.1" customHeight="1" x14ac:dyDescent="0.2">
      <c r="A87" s="210" t="s">
        <v>315</v>
      </c>
      <c r="N87" s="127"/>
      <c r="O87" s="71"/>
    </row>
    <row r="88" spans="1:256" s="124" customFormat="1" ht="93" customHeight="1" x14ac:dyDescent="0.2">
      <c r="A88" s="255" t="s">
        <v>32</v>
      </c>
      <c r="B88" s="256"/>
      <c r="C88" s="256"/>
      <c r="D88" s="256"/>
      <c r="E88" s="125"/>
      <c r="F88" s="125"/>
      <c r="G88" s="125"/>
      <c r="H88" s="125"/>
      <c r="I88" s="125"/>
      <c r="J88" s="125"/>
      <c r="K88" s="125"/>
      <c r="L88" s="125"/>
      <c r="M88" s="125"/>
      <c r="N88" s="128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  <c r="FQ88" s="125"/>
      <c r="FR88" s="125"/>
      <c r="FS88" s="125"/>
      <c r="FT88" s="125"/>
      <c r="FU88" s="125"/>
      <c r="FV88" s="125"/>
      <c r="FW88" s="125"/>
      <c r="FX88" s="125"/>
      <c r="FY88" s="125"/>
      <c r="FZ88" s="125"/>
      <c r="GA88" s="125"/>
      <c r="GB88" s="125"/>
      <c r="GC88" s="125"/>
      <c r="GD88" s="125"/>
      <c r="GE88" s="125"/>
      <c r="GF88" s="125"/>
      <c r="GG88" s="125"/>
      <c r="GH88" s="125"/>
      <c r="GI88" s="125"/>
      <c r="GJ88" s="125"/>
      <c r="GK88" s="125"/>
      <c r="GL88" s="125"/>
      <c r="GM88" s="125"/>
      <c r="GN88" s="125"/>
      <c r="GO88" s="125"/>
      <c r="GP88" s="125"/>
      <c r="GQ88" s="125"/>
      <c r="GR88" s="125"/>
      <c r="GS88" s="125"/>
      <c r="GT88" s="125"/>
      <c r="GU88" s="125"/>
      <c r="GV88" s="125"/>
      <c r="GW88" s="125"/>
      <c r="GX88" s="125"/>
      <c r="GY88" s="125"/>
      <c r="GZ88" s="125"/>
      <c r="HA88" s="125"/>
      <c r="HB88" s="125"/>
      <c r="HC88" s="125"/>
      <c r="HD88" s="125"/>
      <c r="HE88" s="125"/>
      <c r="HF88" s="125"/>
      <c r="HG88" s="125"/>
      <c r="HH88" s="125"/>
      <c r="HI88" s="125"/>
      <c r="HJ88" s="125"/>
      <c r="HK88" s="125"/>
      <c r="HL88" s="125"/>
      <c r="HM88" s="125"/>
      <c r="HN88" s="125"/>
      <c r="HO88" s="125"/>
      <c r="HP88" s="125"/>
      <c r="HQ88" s="125"/>
      <c r="HR88" s="125"/>
      <c r="HS88" s="125"/>
      <c r="HT88" s="125"/>
      <c r="HU88" s="125"/>
      <c r="HV88" s="125"/>
      <c r="HW88" s="125"/>
      <c r="HX88" s="125"/>
      <c r="HY88" s="125"/>
      <c r="HZ88" s="125"/>
      <c r="IA88" s="125"/>
      <c r="IB88" s="125"/>
      <c r="IC88" s="125"/>
      <c r="ID88" s="125"/>
      <c r="IE88" s="125"/>
      <c r="IF88" s="125"/>
      <c r="IG88" s="125"/>
      <c r="IH88" s="125"/>
      <c r="II88" s="125"/>
      <c r="IJ88" s="125"/>
      <c r="IK88" s="125"/>
      <c r="IL88" s="125"/>
      <c r="IM88" s="125"/>
      <c r="IN88" s="125"/>
      <c r="IO88" s="125"/>
      <c r="IP88" s="125"/>
      <c r="IQ88" s="125"/>
      <c r="IR88" s="125"/>
      <c r="IS88" s="125"/>
      <c r="IT88" s="125"/>
      <c r="IU88" s="125"/>
      <c r="IV88" s="125"/>
    </row>
    <row r="89" spans="1:256" s="149" customFormat="1" ht="59.25" customHeight="1" x14ac:dyDescent="0.2">
      <c r="A89" s="249" t="s">
        <v>223</v>
      </c>
      <c r="B89" s="250"/>
      <c r="C89" s="250"/>
      <c r="D89" s="250"/>
      <c r="E89" s="250"/>
      <c r="F89" s="250"/>
      <c r="G89" s="250"/>
      <c r="H89" s="151"/>
      <c r="N89" s="150"/>
    </row>
    <row r="90" spans="1:256" s="249" customFormat="1" ht="55.5" customHeight="1" x14ac:dyDescent="0.2">
      <c r="A90" s="249" t="s">
        <v>313</v>
      </c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  <c r="BI90" s="250"/>
      <c r="BJ90" s="250"/>
      <c r="BK90" s="250"/>
      <c r="BL90" s="250"/>
      <c r="BM90" s="250"/>
      <c r="BN90" s="250"/>
      <c r="BO90" s="250"/>
      <c r="BP90" s="250"/>
      <c r="BQ90" s="250"/>
      <c r="BR90" s="250"/>
      <c r="BS90" s="250"/>
      <c r="BT90" s="250"/>
      <c r="BU90" s="250"/>
      <c r="BV90" s="250"/>
      <c r="BW90" s="250"/>
      <c r="BX90" s="250"/>
      <c r="BY90" s="250"/>
      <c r="BZ90" s="250"/>
      <c r="CA90" s="250"/>
      <c r="CB90" s="250"/>
      <c r="CC90" s="250"/>
      <c r="CD90" s="250"/>
      <c r="CE90" s="250"/>
      <c r="CF90" s="250"/>
      <c r="CG90" s="250"/>
      <c r="CH90" s="250"/>
      <c r="CI90" s="250"/>
      <c r="CJ90" s="250"/>
      <c r="CK90" s="250"/>
      <c r="CL90" s="250"/>
      <c r="CM90" s="250"/>
      <c r="CN90" s="250"/>
      <c r="CO90" s="250"/>
      <c r="CP90" s="250"/>
      <c r="CQ90" s="250"/>
      <c r="CR90" s="250"/>
      <c r="CS90" s="250"/>
      <c r="CT90" s="250"/>
      <c r="CU90" s="250"/>
      <c r="CV90" s="250"/>
      <c r="CW90" s="250"/>
      <c r="CX90" s="250"/>
      <c r="CY90" s="250"/>
      <c r="CZ90" s="250"/>
      <c r="DA90" s="250"/>
      <c r="DB90" s="250"/>
      <c r="DC90" s="250"/>
      <c r="DD90" s="250"/>
      <c r="DE90" s="250"/>
      <c r="DF90" s="250"/>
      <c r="DG90" s="250"/>
      <c r="DH90" s="250"/>
      <c r="DI90" s="250"/>
      <c r="DJ90" s="250"/>
      <c r="DK90" s="250"/>
      <c r="DL90" s="250"/>
      <c r="DM90" s="250"/>
      <c r="DN90" s="250"/>
      <c r="DO90" s="250"/>
      <c r="DP90" s="250"/>
      <c r="DQ90" s="250"/>
      <c r="DR90" s="250"/>
      <c r="DS90" s="250"/>
      <c r="DT90" s="250"/>
      <c r="DU90" s="250"/>
      <c r="DV90" s="250"/>
      <c r="DW90" s="250"/>
      <c r="DX90" s="250"/>
      <c r="DY90" s="250"/>
      <c r="DZ90" s="250"/>
      <c r="EA90" s="250"/>
      <c r="EB90" s="250"/>
      <c r="EC90" s="250"/>
      <c r="ED90" s="250"/>
      <c r="EE90" s="250"/>
      <c r="EF90" s="250"/>
      <c r="EG90" s="250"/>
      <c r="EH90" s="250"/>
      <c r="EI90" s="250"/>
      <c r="EJ90" s="250"/>
      <c r="EK90" s="250"/>
      <c r="EL90" s="250"/>
      <c r="EM90" s="250"/>
      <c r="EN90" s="250"/>
      <c r="EO90" s="250"/>
      <c r="EP90" s="250"/>
      <c r="EQ90" s="250"/>
      <c r="ER90" s="250"/>
      <c r="ES90" s="250"/>
      <c r="ET90" s="25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0"/>
      <c r="FF90" s="250"/>
      <c r="FG90" s="250"/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0"/>
      <c r="FS90" s="250"/>
      <c r="FT90" s="250"/>
      <c r="FU90" s="250"/>
      <c r="FV90" s="250"/>
      <c r="FW90" s="250"/>
      <c r="FX90" s="25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50"/>
      <c r="GP90" s="250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0"/>
      <c r="HH90" s="250"/>
      <c r="HI90" s="250"/>
      <c r="HJ90" s="250"/>
      <c r="HK90" s="250"/>
      <c r="HL90" s="250"/>
      <c r="HM90" s="250"/>
      <c r="HN90" s="250"/>
      <c r="HO90" s="250"/>
      <c r="HP90" s="250"/>
      <c r="HQ90" s="250"/>
      <c r="HR90" s="250"/>
      <c r="HS90" s="250"/>
      <c r="HT90" s="250"/>
      <c r="HU90" s="25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 s="250"/>
      <c r="IM90" s="250"/>
      <c r="IN90" s="250"/>
      <c r="IO90" s="250"/>
      <c r="IP90" s="250"/>
      <c r="IQ90" s="250"/>
      <c r="IR90" s="250"/>
      <c r="IS90" s="250"/>
      <c r="IT90" s="250"/>
      <c r="IU90" s="250"/>
      <c r="IV90" s="250"/>
    </row>
    <row r="91" spans="1:256" s="249" customFormat="1" ht="55.5" customHeight="1" x14ac:dyDescent="0.2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  <c r="BI91" s="250"/>
      <c r="BJ91" s="250"/>
      <c r="BK91" s="250"/>
      <c r="BL91" s="250"/>
      <c r="BM91" s="250"/>
      <c r="BN91" s="250"/>
      <c r="BO91" s="250"/>
      <c r="BP91" s="250"/>
      <c r="BQ91" s="250"/>
      <c r="BR91" s="250"/>
      <c r="BS91" s="250"/>
      <c r="BT91" s="250"/>
      <c r="BU91" s="250"/>
      <c r="BV91" s="250"/>
      <c r="BW91" s="250"/>
      <c r="BX91" s="250"/>
      <c r="BY91" s="250"/>
      <c r="BZ91" s="250"/>
      <c r="CA91" s="250"/>
      <c r="CB91" s="250"/>
      <c r="CC91" s="250"/>
      <c r="CD91" s="250"/>
      <c r="CE91" s="250"/>
      <c r="CF91" s="250"/>
      <c r="CG91" s="250"/>
      <c r="CH91" s="250"/>
      <c r="CI91" s="250"/>
      <c r="CJ91" s="250"/>
      <c r="CK91" s="250"/>
      <c r="CL91" s="250"/>
      <c r="CM91" s="250"/>
      <c r="CN91" s="250"/>
      <c r="CO91" s="250"/>
      <c r="CP91" s="250"/>
      <c r="CQ91" s="250"/>
      <c r="CR91" s="250"/>
      <c r="CS91" s="250"/>
      <c r="CT91" s="250"/>
      <c r="CU91" s="250"/>
      <c r="CV91" s="250"/>
      <c r="CW91" s="250"/>
      <c r="CX91" s="250"/>
      <c r="CY91" s="250"/>
      <c r="CZ91" s="250"/>
      <c r="DA91" s="250"/>
      <c r="DB91" s="250"/>
      <c r="DC91" s="250"/>
      <c r="DD91" s="250"/>
      <c r="DE91" s="250"/>
      <c r="DF91" s="250"/>
      <c r="DG91" s="250"/>
      <c r="DH91" s="250"/>
      <c r="DI91" s="250"/>
      <c r="DJ91" s="250"/>
      <c r="DK91" s="250"/>
      <c r="DL91" s="250"/>
      <c r="DM91" s="250"/>
      <c r="DN91" s="250"/>
      <c r="DO91" s="250"/>
      <c r="DP91" s="250"/>
      <c r="DQ91" s="250"/>
      <c r="DR91" s="250"/>
      <c r="DS91" s="250"/>
      <c r="DT91" s="250"/>
      <c r="DU91" s="250"/>
      <c r="DV91" s="250"/>
      <c r="DW91" s="250"/>
      <c r="DX91" s="250"/>
      <c r="DY91" s="250"/>
      <c r="DZ91" s="250"/>
      <c r="EA91" s="250"/>
      <c r="EB91" s="250"/>
      <c r="EC91" s="250"/>
      <c r="ED91" s="250"/>
      <c r="EE91" s="250"/>
      <c r="EF91" s="250"/>
      <c r="EG91" s="250"/>
      <c r="EH91" s="250"/>
      <c r="EI91" s="250"/>
      <c r="EJ91" s="250"/>
      <c r="EK91" s="250"/>
      <c r="EL91" s="250"/>
      <c r="EM91" s="250"/>
      <c r="EN91" s="250"/>
      <c r="EO91" s="250"/>
      <c r="EP91" s="250"/>
      <c r="EQ91" s="250"/>
      <c r="ER91" s="250"/>
      <c r="ES91" s="250"/>
      <c r="ET91" s="250"/>
      <c r="EU91" s="250"/>
      <c r="EV91" s="250"/>
      <c r="EW91" s="250"/>
      <c r="EX91" s="250"/>
      <c r="EY91" s="250"/>
      <c r="EZ91" s="250"/>
      <c r="FA91" s="250"/>
      <c r="FB91" s="250"/>
      <c r="FC91" s="250"/>
      <c r="FD91" s="250"/>
      <c r="FE91" s="250"/>
      <c r="FF91" s="250"/>
      <c r="FG91" s="250"/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0"/>
      <c r="FS91" s="250"/>
      <c r="FT91" s="250"/>
      <c r="FU91" s="250"/>
      <c r="FV91" s="250"/>
      <c r="FW91" s="250"/>
      <c r="FX91" s="250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50"/>
      <c r="GM91" s="250"/>
      <c r="GN91" s="250"/>
      <c r="GO91" s="250"/>
      <c r="GP91" s="250"/>
      <c r="GQ91" s="250"/>
      <c r="GR91" s="250"/>
      <c r="GS91" s="250"/>
      <c r="GT91" s="250"/>
      <c r="GU91" s="250"/>
      <c r="GV91" s="250"/>
      <c r="GW91" s="250"/>
      <c r="GX91" s="250"/>
      <c r="GY91" s="250"/>
      <c r="GZ91" s="250"/>
      <c r="HA91" s="250"/>
      <c r="HB91" s="250"/>
      <c r="HC91" s="250"/>
      <c r="HD91" s="250"/>
      <c r="HE91" s="250"/>
      <c r="HF91" s="250"/>
      <c r="HG91" s="250"/>
      <c r="HH91" s="250"/>
      <c r="HI91" s="250"/>
      <c r="HJ91" s="250"/>
      <c r="HK91" s="250"/>
      <c r="HL91" s="250"/>
      <c r="HM91" s="250"/>
      <c r="HN91" s="250"/>
      <c r="HO91" s="250"/>
      <c r="HP91" s="250"/>
      <c r="HQ91" s="250"/>
      <c r="HR91" s="250"/>
      <c r="HS91" s="250"/>
      <c r="HT91" s="250"/>
      <c r="HU91" s="250"/>
      <c r="HV91" s="250"/>
      <c r="HW91" s="250"/>
      <c r="HX91" s="250"/>
      <c r="HY91" s="250"/>
      <c r="HZ91" s="250"/>
      <c r="IA91" s="250"/>
      <c r="IB91" s="250"/>
      <c r="IC91" s="250"/>
      <c r="ID91" s="250"/>
      <c r="IE91" s="250"/>
      <c r="IF91" s="250"/>
      <c r="IG91" s="250"/>
      <c r="IH91" s="250"/>
      <c r="II91" s="250"/>
      <c r="IJ91" s="250"/>
      <c r="IK91" s="250"/>
      <c r="IL91" s="250"/>
      <c r="IM91" s="250"/>
      <c r="IN91" s="250"/>
      <c r="IO91" s="250"/>
      <c r="IP91" s="250"/>
      <c r="IQ91" s="250"/>
      <c r="IR91" s="250"/>
      <c r="IS91" s="250"/>
      <c r="IT91" s="250"/>
      <c r="IU91" s="250"/>
      <c r="IV91" s="250"/>
    </row>
    <row r="92" spans="1:256" s="183" customFormat="1" ht="29.25" customHeight="1" x14ac:dyDescent="0.2">
      <c r="A92" s="182"/>
    </row>
    <row r="93" spans="1:256" s="74" customFormat="1" ht="33" customHeight="1" x14ac:dyDescent="0.2">
      <c r="A93" s="146"/>
      <c r="N93" s="127"/>
      <c r="O93" s="71"/>
    </row>
    <row r="94" spans="1:256" s="8" customFormat="1" ht="86.1" customHeight="1" x14ac:dyDescent="1.05">
      <c r="A94" s="9"/>
    </row>
    <row r="95" spans="1:256" ht="86.1" customHeight="1" x14ac:dyDescent="1.05">
      <c r="A95" s="9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G527" s="11"/>
      <c r="H527" s="10"/>
      <c r="I527" s="3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F528" s="3"/>
      <c r="K528" s="12"/>
      <c r="L528" s="10"/>
      <c r="M528" s="10"/>
      <c r="N528" s="13"/>
    </row>
    <row r="529" spans="1:14" ht="86.1" customHeight="1" x14ac:dyDescent="1.05">
      <c r="A529" s="7"/>
      <c r="B529" s="1"/>
      <c r="C529" s="1"/>
      <c r="D529" s="1"/>
      <c r="E529" s="1"/>
      <c r="G529" s="1"/>
      <c r="H529" s="1"/>
      <c r="I529" s="1"/>
      <c r="J529" s="1"/>
      <c r="M529" s="10"/>
      <c r="N529" s="13"/>
    </row>
  </sheetData>
  <mergeCells count="70">
    <mergeCell ref="A89:G89"/>
    <mergeCell ref="A91:XFD91"/>
    <mergeCell ref="A82:XFD82"/>
    <mergeCell ref="A83:XFD83"/>
    <mergeCell ref="B68:C68"/>
    <mergeCell ref="A81:XFD81"/>
    <mergeCell ref="B69:C69"/>
    <mergeCell ref="A90:XFD90"/>
    <mergeCell ref="A88:D88"/>
    <mergeCell ref="A78:XFD78"/>
    <mergeCell ref="A75:XFD75"/>
    <mergeCell ref="A72:XFD72"/>
    <mergeCell ref="B67:C67"/>
    <mergeCell ref="I80:N80"/>
    <mergeCell ref="A71:XFD71"/>
    <mergeCell ref="B66:C66"/>
    <mergeCell ref="K84:N84"/>
    <mergeCell ref="B61:C61"/>
    <mergeCell ref="B58:C58"/>
    <mergeCell ref="B59:C59"/>
    <mergeCell ref="B65:C65"/>
    <mergeCell ref="B64:C64"/>
    <mergeCell ref="B60:C60"/>
    <mergeCell ref="B56:C56"/>
    <mergeCell ref="B50:C50"/>
    <mergeCell ref="B55:C55"/>
    <mergeCell ref="B57:C57"/>
    <mergeCell ref="B47:C47"/>
    <mergeCell ref="B49:C49"/>
    <mergeCell ref="B52:C52"/>
    <mergeCell ref="B48:C48"/>
    <mergeCell ref="B34:C34"/>
    <mergeCell ref="B51:C51"/>
    <mergeCell ref="B33:C33"/>
    <mergeCell ref="B36:C36"/>
    <mergeCell ref="B41:C41"/>
    <mergeCell ref="B43:C43"/>
    <mergeCell ref="B40:C40"/>
    <mergeCell ref="B44:C44"/>
    <mergeCell ref="B42:C42"/>
    <mergeCell ref="B37:C37"/>
    <mergeCell ref="B39:C39"/>
    <mergeCell ref="B46:C46"/>
    <mergeCell ref="B38:C38"/>
    <mergeCell ref="B35:C35"/>
    <mergeCell ref="B45:C45"/>
    <mergeCell ref="B32:C32"/>
    <mergeCell ref="B16:C16"/>
    <mergeCell ref="B22:C22"/>
    <mergeCell ref="B27:C27"/>
    <mergeCell ref="B28:C28"/>
    <mergeCell ref="B23:C23"/>
    <mergeCell ref="B24:C24"/>
    <mergeCell ref="B26:C26"/>
    <mergeCell ref="B7:C7"/>
    <mergeCell ref="B31:C31"/>
    <mergeCell ref="B10:C10"/>
    <mergeCell ref="B13:C13"/>
    <mergeCell ref="B20:C20"/>
    <mergeCell ref="B12:C12"/>
    <mergeCell ref="B8:C8"/>
    <mergeCell ref="B14:C14"/>
    <mergeCell ref="B9:C9"/>
    <mergeCell ref="B19:C19"/>
    <mergeCell ref="B17:C17"/>
    <mergeCell ref="B18:C18"/>
    <mergeCell ref="B25:C25"/>
    <mergeCell ref="B15:C15"/>
    <mergeCell ref="B11:C11"/>
    <mergeCell ref="B21:C21"/>
  </mergeCells>
  <phoneticPr fontId="0" type="noConversion"/>
  <printOptions horizontalCentered="1"/>
  <pageMargins left="0.25" right="0.25" top="0.75" bottom="0.75" header="0.3" footer="0.3"/>
  <pageSetup paperSize="5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2019-04-16T08:28:40Z</cp:lastPrinted>
  <dcterms:created xsi:type="dcterms:W3CDTF">2000-08-08T10:38:34Z</dcterms:created>
  <dcterms:modified xsi:type="dcterms:W3CDTF">2019-04-16T08:36:57Z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